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2120" windowHeight="7785"/>
  </bookViews>
  <sheets>
    <sheet name="POD" sheetId="2" r:id="rId1"/>
    <sheet name="CC-ONL" sheetId="21" r:id="rId2"/>
  </sheets>
  <definedNames>
    <definedName name="_xlnm._FilterDatabase" localSheetId="1" hidden="1">'CC-ONL'!$A$1:$N$1</definedName>
    <definedName name="_xlnm._FilterDatabase" localSheetId="0" hidden="1">POD!$A$1:$L$1</definedName>
  </definedNames>
  <calcPr calcId="124519"/>
</workbook>
</file>

<file path=xl/calcChain.xml><?xml version="1.0" encoding="utf-8"?>
<calcChain xmlns="http://schemas.openxmlformats.org/spreadsheetml/2006/main">
  <c r="N14" i="21"/>
  <c r="N15"/>
  <c r="N16"/>
  <c r="N17"/>
  <c r="N18"/>
  <c r="N19"/>
  <c r="N20"/>
  <c r="N21"/>
  <c r="N22"/>
  <c r="N23"/>
  <c r="N24"/>
  <c r="N25"/>
  <c r="N26"/>
  <c r="N27"/>
  <c r="N28"/>
  <c r="L45" i="2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2"/>
  <c r="N2" i="21"/>
  <c r="N3"/>
  <c r="N4"/>
  <c r="N5"/>
  <c r="N6"/>
  <c r="N7"/>
  <c r="N8"/>
  <c r="N9"/>
  <c r="N10"/>
  <c r="N11"/>
  <c r="N12"/>
  <c r="N13"/>
</calcChain>
</file>

<file path=xl/sharedStrings.xml><?xml version="1.0" encoding="utf-8"?>
<sst xmlns="http://schemas.openxmlformats.org/spreadsheetml/2006/main" count="836" uniqueCount="256">
  <si>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</si>
  <si>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</si>
  <si>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</si>
  <si>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</si>
  <si>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</si>
  <si>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</si>
  <si>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</si>
  <si>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</si>
  <si>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</si>
  <si>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</si>
  <si>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</si>
  <si>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INO</t>
  </si>
  <si>
    <t>IADD1</t>
  </si>
  <si>
    <t>IADD2</t>
  </si>
  <si>
    <t>IADD3</t>
  </si>
  <si>
    <t>DISTANCE</t>
  </si>
  <si>
    <t>WEIGHT</t>
  </si>
  <si>
    <t>Inst</t>
  </si>
  <si>
    <t>tott</t>
  </si>
  <si>
    <t>THE PRINCIPAL</t>
  </si>
  <si>
    <t>CHENNAI</t>
  </si>
  <si>
    <t>MAA</t>
  </si>
  <si>
    <t>THE DEAN</t>
  </si>
  <si>
    <t>COIMBATORE</t>
  </si>
  <si>
    <t>SALEM</t>
  </si>
  <si>
    <t>629161</t>
  </si>
  <si>
    <t>621105</t>
  </si>
  <si>
    <t/>
  </si>
  <si>
    <t>TNJ</t>
  </si>
  <si>
    <t>CJB</t>
  </si>
  <si>
    <t>SLM</t>
  </si>
  <si>
    <t>EDQ</t>
  </si>
  <si>
    <t>NGL</t>
  </si>
  <si>
    <t>TRZ</t>
  </si>
  <si>
    <t>PADANILAM</t>
  </si>
  <si>
    <t>KSM</t>
  </si>
  <si>
    <t>600106</t>
  </si>
  <si>
    <t>KANYAKUMARI</t>
  </si>
  <si>
    <t>629177</t>
  </si>
  <si>
    <t>600044</t>
  </si>
  <si>
    <t>636307</t>
  </si>
  <si>
    <t>Kanyakumari Dist.</t>
  </si>
  <si>
    <t>Namakkal Dt</t>
  </si>
  <si>
    <t>641402</t>
  </si>
  <si>
    <t>PERUMAMPATTY (P O)</t>
  </si>
  <si>
    <t>SULUR</t>
  </si>
  <si>
    <t>SRIPERUMPUTHUR</t>
  </si>
  <si>
    <t>602105</t>
  </si>
  <si>
    <t>SAI LEO NAGAR</t>
  </si>
  <si>
    <t>WEST THAMBARAM</t>
  </si>
  <si>
    <t>SPB</t>
  </si>
  <si>
    <t>637303</t>
  </si>
  <si>
    <t>641105</t>
  </si>
  <si>
    <t>Erode</t>
  </si>
  <si>
    <t>638052</t>
  </si>
  <si>
    <t>NKL</t>
  </si>
  <si>
    <t>Pitchandampalayam Post</t>
  </si>
  <si>
    <t>159</t>
  </si>
  <si>
    <t>GOVERNMENT YOGA AND NATUROPATHY MEDICAL COLLEGE</t>
  </si>
  <si>
    <t>ARUMBAKKAM,CHENNAI</t>
  </si>
  <si>
    <t>ARIGNAR ANNA GOVERNMENT</t>
  </si>
  <si>
    <t>HOSPITAL FOR INDIAN</t>
  </si>
  <si>
    <t>MEDICINE CAMPUS,</t>
  </si>
  <si>
    <t>KANYAKUMARI DISTRICT</t>
  </si>
  <si>
    <t>019</t>
  </si>
  <si>
    <t>AYURVEDHA COLLEGE</t>
  </si>
  <si>
    <t>132</t>
  </si>
  <si>
    <t>J.S.S. INSTITUTE OF NATUROPATHY AND YOGIC SCIENCES</t>
  </si>
  <si>
    <t>COMIBATORE</t>
  </si>
  <si>
    <t>133</t>
  </si>
  <si>
    <t>SIVARAJ NATUROPATHY &amp; YOGA MEDICAL COLLEGE</t>
  </si>
  <si>
    <t>161</t>
  </si>
  <si>
    <t>SREE RAMAKRISHNA MEDICAL COLLEGE OF  YOGA AND NATUROPATHY &amp; YOGIC SCIENCES,</t>
  </si>
  <si>
    <t>198</t>
  </si>
  <si>
    <t>DHARMA AYURVEDA MEDICAL COLLEGE AND HOSPITAL</t>
  </si>
  <si>
    <t>213</t>
  </si>
  <si>
    <t>SRI SAIRAM AYURVEDA MEDICAL COLLEGE AND RESEARCH CENTRE</t>
  </si>
  <si>
    <t>347</t>
  </si>
  <si>
    <t>GOVERNMENT AYURVEDA MEDICAL COLLEGE &amp; HOSPITAL</t>
  </si>
  <si>
    <t>NAGARCOIL</t>
  </si>
  <si>
    <t>629002</t>
  </si>
  <si>
    <t>651</t>
  </si>
  <si>
    <t>Maria Ayurveda Medical College &amp; Hospital,</t>
  </si>
  <si>
    <t>713</t>
  </si>
  <si>
    <t>EXCEL MEDICAL COLLEGE FOR NATUROPATHY &amp; YOGA</t>
  </si>
  <si>
    <t>721</t>
  </si>
  <si>
    <t>NANDHA NATUROPATHY AND YOGA MEDICAL COLLEGE</t>
  </si>
  <si>
    <t>735</t>
  </si>
  <si>
    <t>ANNAI COLLEGE OF NATUROPATHY AND YOGA SCIENCE</t>
  </si>
  <si>
    <t>Thanjavur</t>
  </si>
  <si>
    <t>612503</t>
  </si>
  <si>
    <t>242-B, TRICHY ROAD,</t>
  </si>
  <si>
    <t>NAVAKKARAI,</t>
  </si>
  <si>
    <t>PALAKKAD MAIN ROAD</t>
  </si>
  <si>
    <t>SIDDHAR KOIL ROAD,</t>
  </si>
  <si>
    <t>KULASEKHARAM P.O.</t>
  </si>
  <si>
    <t>NO.48 GRAND WEST TRUNK ROAD</t>
  </si>
  <si>
    <t>POONTHANDALAM VILLAGE</t>
  </si>
  <si>
    <t>KOTTAR</t>
  </si>
  <si>
    <t>Thottavaram, Thiruvattar P.O</t>
  </si>
  <si>
    <t>Kulathadivilai, moovatunugham po,</t>
  </si>
  <si>
    <t>No 391/2 Ranganoor Road, Sankari west post</t>
  </si>
  <si>
    <t>Pallakkapalayam Village</t>
  </si>
  <si>
    <t>Komarapalayam(TK)</t>
  </si>
  <si>
    <t>Tiruvachi Panchayat</t>
  </si>
  <si>
    <t>Anakudi Road, Kovilacheri</t>
  </si>
  <si>
    <t>Kumbakonam</t>
  </si>
  <si>
    <t>CC-2106</t>
  </si>
  <si>
    <t>CC-2107</t>
  </si>
  <si>
    <t>CC-2108</t>
  </si>
  <si>
    <t>CC-2109</t>
  </si>
  <si>
    <t>CC-2110</t>
  </si>
  <si>
    <t>CC-2111</t>
  </si>
  <si>
    <t>CC-2112</t>
  </si>
  <si>
    <t>CC-2113</t>
  </si>
  <si>
    <t>CC-2114</t>
  </si>
  <si>
    <t>CC-2115</t>
  </si>
  <si>
    <t>CC-2116</t>
  </si>
  <si>
    <t>CC-2117</t>
  </si>
  <si>
    <t>MAA857264405</t>
  </si>
  <si>
    <t>MAA857264406</t>
  </si>
  <si>
    <t>MAA857264407</t>
  </si>
  <si>
    <t>MAA857264408</t>
  </si>
  <si>
    <t>MAA857264409</t>
  </si>
  <si>
    <t>MAA857264410</t>
  </si>
  <si>
    <t>MAA857264411</t>
  </si>
  <si>
    <t>MAA857264412</t>
  </si>
  <si>
    <t>MAA857264413</t>
  </si>
  <si>
    <t>MAA857264414</t>
  </si>
  <si>
    <t>MAA857264415</t>
  </si>
  <si>
    <t>MAA857264416</t>
  </si>
  <si>
    <t>MAA857264417</t>
  </si>
  <si>
    <t>MAA857264418</t>
  </si>
  <si>
    <t>MAA857264419</t>
  </si>
  <si>
    <t>MAA857264420</t>
  </si>
  <si>
    <t>MAA857264421</t>
  </si>
  <si>
    <t>MAA857264422</t>
  </si>
  <si>
    <t>MAA857264423</t>
  </si>
  <si>
    <t>MAA857264424</t>
  </si>
  <si>
    <t>MAA857264425</t>
  </si>
  <si>
    <t>MAA857264426</t>
  </si>
  <si>
    <t>MAA857264427</t>
  </si>
  <si>
    <t>MAA857264428</t>
  </si>
  <si>
    <t>MAA857264429</t>
  </si>
  <si>
    <t>MAA857264430</t>
  </si>
  <si>
    <t>MAA857264431</t>
  </si>
  <si>
    <t>MAA857264432</t>
  </si>
  <si>
    <t>MAA857264433</t>
  </si>
  <si>
    <t>MAA857264434</t>
  </si>
  <si>
    <t>MAA857264435</t>
  </si>
  <si>
    <t>MAA857264436</t>
  </si>
  <si>
    <t>MAA857264437</t>
  </si>
  <si>
    <t>MAA857264438</t>
  </si>
  <si>
    <t>MAA857264439</t>
  </si>
  <si>
    <t>MAA857264440</t>
  </si>
  <si>
    <t>MAA857264441</t>
  </si>
  <si>
    <t>MAA857264442</t>
  </si>
  <si>
    <t>MAA857264443</t>
  </si>
  <si>
    <t>MAA857264444</t>
  </si>
  <si>
    <t>MAA857264445</t>
  </si>
  <si>
    <t>MAA857264446</t>
  </si>
  <si>
    <t>MAA857264447</t>
  </si>
  <si>
    <t>MAA857264448</t>
  </si>
  <si>
    <t>MAA857264449</t>
  </si>
  <si>
    <t>MAA857264450</t>
  </si>
  <si>
    <t>MAA857264451</t>
  </si>
  <si>
    <t>MAA857264452</t>
  </si>
  <si>
    <t>MAA857264453</t>
  </si>
  <si>
    <t>MAA857264454</t>
  </si>
  <si>
    <t>MAA857264455</t>
  </si>
  <si>
    <t>MAA857264456</t>
  </si>
  <si>
    <t>MAA857264457</t>
  </si>
  <si>
    <t>MAA857264458</t>
  </si>
  <si>
    <t>MAA857264459</t>
  </si>
  <si>
    <t>778</t>
  </si>
  <si>
    <t>Krishna Naturopathy and Yoga Medical College,</t>
  </si>
  <si>
    <t>Trichy Dt</t>
  </si>
  <si>
    <t>808</t>
  </si>
  <si>
    <t>Mother Terasa Naturopathy and Yoga Medical College</t>
  </si>
  <si>
    <t>Pudukkottai</t>
  </si>
  <si>
    <t>622102</t>
  </si>
  <si>
    <t>803</t>
  </si>
  <si>
    <t>NANDHA AYURVEDA MEDICAL COLLEGE AND HOSPITAL</t>
  </si>
  <si>
    <t xml:space="preserve"> Kottaimedu, Inam Samayapuram,</t>
  </si>
  <si>
    <t>Manachanallur (T.K)</t>
  </si>
  <si>
    <t>Thiruvachi Panchayat, Koorapalayam “Pirivu”</t>
  </si>
  <si>
    <t>S.No.341-1A, 344-1A, Mettusalai,</t>
  </si>
  <si>
    <t>Veerapatti Village, Illuppur Taluk,</t>
  </si>
  <si>
    <t>CC-2692</t>
  </si>
  <si>
    <t>CC-2693</t>
  </si>
  <si>
    <t>CC-2694</t>
  </si>
  <si>
    <t>CC-2695</t>
  </si>
  <si>
    <t>CC-2696</t>
  </si>
  <si>
    <t>CC-2697</t>
  </si>
  <si>
    <t>CC-2698</t>
  </si>
  <si>
    <t>CC-2699</t>
  </si>
  <si>
    <t>CC-2700</t>
  </si>
  <si>
    <t>CC-2701</t>
  </si>
  <si>
    <t>CC-2702</t>
  </si>
  <si>
    <t>CC-2703</t>
  </si>
  <si>
    <t>CC-2704</t>
  </si>
  <si>
    <t>CC-2705</t>
  </si>
  <si>
    <t>CC-2706</t>
  </si>
  <si>
    <t>MAA857264977</t>
  </si>
  <si>
    <t>MAA857264978</t>
  </si>
  <si>
    <t>MAA857264979</t>
  </si>
  <si>
    <t>MAA857264980</t>
  </si>
  <si>
    <t>MAA857264981</t>
  </si>
  <si>
    <t>MAA857264982</t>
  </si>
  <si>
    <t>MAA857264983</t>
  </si>
  <si>
    <t>MAA857264984</t>
  </si>
  <si>
    <t>MAA857264985</t>
  </si>
  <si>
    <t>MAA857264986</t>
  </si>
  <si>
    <t>MAA857264987</t>
  </si>
  <si>
    <t>MAA857264988</t>
  </si>
  <si>
    <t>MAA857264989</t>
  </si>
  <si>
    <t>MAA857264990</t>
  </si>
  <si>
    <t>MAA857264991</t>
  </si>
  <si>
    <t>MAA857264992</t>
  </si>
  <si>
    <t>MAA857264993</t>
  </si>
  <si>
    <t>MAA857264994</t>
  </si>
  <si>
    <t>MAA857264995</t>
  </si>
  <si>
    <t>MAA857264996</t>
  </si>
  <si>
    <t>MAA857264997</t>
  </si>
  <si>
    <t>MAA857264998</t>
  </si>
  <si>
    <t>MAA857264999</t>
  </si>
  <si>
    <t>MAA857265000</t>
  </si>
  <si>
    <t>MAA857265001</t>
  </si>
  <si>
    <t>MAA857265002</t>
  </si>
  <si>
    <t>MAA857265003</t>
  </si>
  <si>
    <t>MAA857265004</t>
  </si>
  <si>
    <t>MAA857265005</t>
  </si>
  <si>
    <t>MAA857265006</t>
  </si>
  <si>
    <t>MAA857265007</t>
  </si>
  <si>
    <t>MAA857265008</t>
  </si>
  <si>
    <t>MAA857265009</t>
  </si>
  <si>
    <t>MAA857265010</t>
  </si>
  <si>
    <t>MAA857265011</t>
  </si>
  <si>
    <t>MAA857265012</t>
  </si>
  <si>
    <t>MAA857265013</t>
  </si>
  <si>
    <t>MAA857265014</t>
  </si>
  <si>
    <t>MAA857265083</t>
  </si>
  <si>
    <t>MAA857265084</t>
  </si>
  <si>
    <t>MAA857265085</t>
  </si>
  <si>
    <t>MAA857265086</t>
  </si>
  <si>
    <t>MAA857265087</t>
  </si>
  <si>
    <t>MAA857265088</t>
  </si>
  <si>
    <t>MAA857265089</t>
  </si>
  <si>
    <t>MAA857265090</t>
  </si>
  <si>
    <t>MAA857265091</t>
  </si>
  <si>
    <t>MAA857265092</t>
  </si>
  <si>
    <t>MAA857265093</t>
  </si>
  <si>
    <t>MAA857265094</t>
  </si>
  <si>
    <t>MAA857265095</t>
  </si>
  <si>
    <t>MAA857265096</t>
  </si>
  <si>
    <t>MAA857265097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</si>
</sst>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charset val="186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9" fillId="0" borderId="0"/>
    <xf numFmtId="0" fontId="9" fillId="0" borderId="0"/>
  </cellStyleXfs>
  <cellXfs count="15">
    <xf numFmtId="0" fontId="0" fillId="0" borderId="0" xfId="0"/>
    <xf numFmtId="0" fontId="3" fillId="0" borderId="0" xfId="0" applyFont="1"/>
    <xf numFmtId="0" fontId="1" fillId="2" borderId="1" xfId="1" applyFont="1" applyFill="1" applyBorder="1" applyAlignment="1">
      <alignment horizontal="center"/>
    </xf>
    <xf numFmtId="0" fontId="4" fillId="0" borderId="0" xfId="0" applyFont="1"/>
    <xf numFmtId="2" fontId="0" fillId="0" borderId="1" xfId="0" applyNumberFormat="1" applyBorder="1"/>
    <xf numFmtId="0" fontId="5" fillId="2" borderId="1" xfId="3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6" fillId="2" borderId="3" xfId="4" applyFont="1" applyFill="1" applyBorder="1" applyAlignment="1">
      <alignment horizontal="center"/>
    </xf>
    <xf numFmtId="0" fontId="6" fillId="2" borderId="3" xfId="5" applyFont="1" applyFill="1" applyBorder="1" applyAlignment="1">
      <alignment horizontal="center"/>
    </xf>
    <xf numFmtId="0" fontId="1" fillId="0" borderId="1" xfId="2" applyFont="1" applyFill="1" applyBorder="1" applyAlignment="1">
      <alignment wrapText="1"/>
    </xf>
    <xf numFmtId="0" fontId="8" fillId="0" borderId="2" xfId="6" applyFont="1" applyFill="1" applyBorder="1" applyAlignment="1">
      <alignment horizontal="right" wrapText="1"/>
    </xf>
    <xf numFmtId="0" fontId="8" fillId="0" borderId="2" xfId="6" applyFont="1" applyFill="1" applyBorder="1" applyAlignment="1">
      <alignment wrapText="1"/>
    </xf>
    <xf numFmtId="0" fontId="8" fillId="0" borderId="2" xfId="7" applyFont="1" applyFill="1" applyBorder="1" applyAlignment="1">
      <alignment wrapText="1"/>
    </xf>
    <xf numFmtId="0" fontId="8" fillId="0" borderId="2" xfId="7" applyFont="1" applyFill="1" applyBorder="1" applyAlignment="1">
      <alignment horizontal="right" wrapText="1"/>
    </xf>
    <xf numFmtId="0" fontId="8" fillId="0" borderId="2" xfId="6" applyFont="1" applyFill="1" applyBorder="1" applyAlignment="1">
      <alignment horizontal="left" wrapText="1"/>
    </xf>
  </cellXfs>
  <cellStyles count="8">
    <cellStyle name="Normal" xfId="0" builtinId="0"/>
    <cellStyle name="Normal_16072019" xfId="1"/>
    <cellStyle name="Normal_B2_2" xfId="3"/>
    <cellStyle name="Normal_CC-ONL" xfId="5"/>
    <cellStyle name="Normal_CC-ONL_3" xfId="7"/>
    <cellStyle name="Normal_POD" xfId="4"/>
    <cellStyle name="Normal_POD_3" xfId="6"/>
    <cellStyle name="Normal_Sheet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/>
  </sheetViews>
  <sheetFormatPr defaultRowHeight="15" customHeight="1"/>
  <cols>
    <col min="1" max="1" width="9.140625" style="1"/>
    <col min="6" max="6" width="9.140625" style="1"/>
    <col min="7" max="9" width="9.140625" customWidth="1"/>
    <col min="11" max="11" width="14.42578125" bestFit="1" customWidth="1"/>
    <col min="13" max="13" width="15" customWidth="1"/>
  </cols>
  <sheetData>
    <row r="1" spans="1:12" ht="1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2" t="s">
        <v>10</v>
      </c>
      <c r="L1" s="2" t="s">
        <v>16</v>
      </c>
    </row>
    <row r="2" spans="1:12" ht="15" customHeight="1">
      <c r="A2" s="10">
        <v>2014</v>
      </c>
      <c r="B2" s="10">
        <v>6</v>
      </c>
      <c r="C2" s="10">
        <v>2022131</v>
      </c>
      <c r="D2" s="10">
        <v>2022136</v>
      </c>
      <c r="E2" s="10">
        <v>23</v>
      </c>
      <c r="F2" s="11" t="s">
        <v>64</v>
      </c>
      <c r="G2" s="11" t="s">
        <v>19</v>
      </c>
      <c r="H2" s="11" t="s">
        <v>65</v>
      </c>
      <c r="I2" s="11" t="s">
        <v>23</v>
      </c>
      <c r="J2" s="11" t="s">
        <v>43</v>
      </c>
      <c r="K2" s="9" t="s">
        <v>131</v>
      </c>
      <c r="L2" s="4">
        <f>(E2*120)/1000</f>
        <v>2.76</v>
      </c>
    </row>
    <row r="3" spans="1:12" ht="15" customHeight="1">
      <c r="A3" s="10">
        <v>2015</v>
      </c>
      <c r="B3" s="10">
        <v>3</v>
      </c>
      <c r="C3" s="10">
        <v>2022152</v>
      </c>
      <c r="D3" s="10">
        <v>2022154</v>
      </c>
      <c r="E3" s="10">
        <v>44</v>
      </c>
      <c r="F3" s="11" t="s">
        <v>66</v>
      </c>
      <c r="G3" s="11" t="s">
        <v>19</v>
      </c>
      <c r="H3" s="11" t="s">
        <v>67</v>
      </c>
      <c r="I3" s="11" t="s">
        <v>68</v>
      </c>
      <c r="J3" s="11" t="s">
        <v>52</v>
      </c>
      <c r="K3" s="9" t="s">
        <v>132</v>
      </c>
      <c r="L3" s="4">
        <f t="shared" ref="L3:L44" si="0">(E3*120)/1000</f>
        <v>5.28</v>
      </c>
    </row>
    <row r="4" spans="1:12" ht="15" customHeight="1">
      <c r="A4" s="10">
        <v>2016</v>
      </c>
      <c r="B4" s="10">
        <v>3</v>
      </c>
      <c r="C4" s="10">
        <v>2022166</v>
      </c>
      <c r="D4" s="10">
        <v>2022168</v>
      </c>
      <c r="E4" s="10">
        <v>20</v>
      </c>
      <c r="F4" s="11" t="s">
        <v>69</v>
      </c>
      <c r="G4" s="11" t="s">
        <v>19</v>
      </c>
      <c r="H4" s="11" t="s">
        <v>70</v>
      </c>
      <c r="I4" s="11" t="s">
        <v>24</v>
      </c>
      <c r="J4" s="11" t="s">
        <v>40</v>
      </c>
      <c r="K4" s="9" t="s">
        <v>133</v>
      </c>
      <c r="L4" s="4">
        <f t="shared" si="0"/>
        <v>2.4</v>
      </c>
    </row>
    <row r="5" spans="1:12" ht="15" customHeight="1">
      <c r="A5" s="10">
        <v>2017</v>
      </c>
      <c r="B5" s="10">
        <v>3</v>
      </c>
      <c r="C5" s="10">
        <v>2022180</v>
      </c>
      <c r="D5" s="10">
        <v>2022182</v>
      </c>
      <c r="E5" s="10">
        <v>55</v>
      </c>
      <c r="F5" s="11" t="s">
        <v>57</v>
      </c>
      <c r="G5" s="11" t="s">
        <v>22</v>
      </c>
      <c r="H5" s="11" t="s">
        <v>58</v>
      </c>
      <c r="I5" s="11" t="s">
        <v>59</v>
      </c>
      <c r="J5" s="11" t="s">
        <v>36</v>
      </c>
      <c r="K5" s="9" t="s">
        <v>134</v>
      </c>
      <c r="L5" s="4">
        <f t="shared" si="0"/>
        <v>6.6</v>
      </c>
    </row>
    <row r="6" spans="1:12" ht="15" customHeight="1">
      <c r="A6" s="10">
        <v>2018</v>
      </c>
      <c r="B6" s="10">
        <v>3</v>
      </c>
      <c r="C6" s="10">
        <v>2022200</v>
      </c>
      <c r="D6" s="10">
        <v>2022202</v>
      </c>
      <c r="E6" s="10">
        <v>40</v>
      </c>
      <c r="F6" s="11" t="s">
        <v>71</v>
      </c>
      <c r="G6" s="11" t="s">
        <v>19</v>
      </c>
      <c r="H6" s="11" t="s">
        <v>72</v>
      </c>
      <c r="I6" s="11" t="s">
        <v>37</v>
      </c>
      <c r="J6" s="11" t="s">
        <v>25</v>
      </c>
      <c r="K6" s="9" t="s">
        <v>135</v>
      </c>
      <c r="L6" s="4">
        <f t="shared" si="0"/>
        <v>4.8</v>
      </c>
    </row>
    <row r="7" spans="1:12" ht="15" customHeight="1">
      <c r="A7" s="10">
        <v>2019</v>
      </c>
      <c r="B7" s="10">
        <v>1</v>
      </c>
      <c r="C7" s="10">
        <v>2022221</v>
      </c>
      <c r="D7" s="10">
        <v>2022221</v>
      </c>
      <c r="E7" s="10">
        <v>2</v>
      </c>
      <c r="F7" s="11" t="s">
        <v>73</v>
      </c>
      <c r="G7" s="11" t="s">
        <v>19</v>
      </c>
      <c r="H7" s="11" t="s">
        <v>74</v>
      </c>
      <c r="I7" s="11" t="s">
        <v>46</v>
      </c>
      <c r="J7" s="11" t="s">
        <v>47</v>
      </c>
      <c r="K7" s="9" t="s">
        <v>136</v>
      </c>
      <c r="L7" s="4">
        <f t="shared" si="0"/>
        <v>0.24</v>
      </c>
    </row>
    <row r="8" spans="1:12" ht="15" customHeight="1">
      <c r="A8" s="10">
        <v>2020</v>
      </c>
      <c r="B8" s="10">
        <v>1</v>
      </c>
      <c r="C8" s="10">
        <v>2022222</v>
      </c>
      <c r="D8" s="10">
        <v>2022222</v>
      </c>
      <c r="E8" s="10">
        <v>3</v>
      </c>
      <c r="F8" s="11" t="s">
        <v>75</v>
      </c>
      <c r="G8" s="11" t="s">
        <v>19</v>
      </c>
      <c r="H8" s="11" t="s">
        <v>76</v>
      </c>
      <c r="I8" s="11" t="s">
        <v>20</v>
      </c>
      <c r="J8" s="11" t="s">
        <v>39</v>
      </c>
      <c r="K8" s="9" t="s">
        <v>137</v>
      </c>
      <c r="L8" s="4">
        <f t="shared" si="0"/>
        <v>0.36</v>
      </c>
    </row>
    <row r="9" spans="1:12" ht="15" customHeight="1">
      <c r="A9" s="10">
        <v>2021</v>
      </c>
      <c r="B9" s="10">
        <v>1</v>
      </c>
      <c r="C9" s="10">
        <v>2022223</v>
      </c>
      <c r="D9" s="10">
        <v>2022223</v>
      </c>
      <c r="E9" s="10">
        <v>1</v>
      </c>
      <c r="F9" s="11" t="s">
        <v>73</v>
      </c>
      <c r="G9" s="11" t="s">
        <v>19</v>
      </c>
      <c r="H9" s="11" t="s">
        <v>74</v>
      </c>
      <c r="I9" s="11" t="s">
        <v>46</v>
      </c>
      <c r="J9" s="11" t="s">
        <v>47</v>
      </c>
      <c r="K9" s="9" t="s">
        <v>138</v>
      </c>
      <c r="L9" s="4">
        <f t="shared" si="0"/>
        <v>0.12</v>
      </c>
    </row>
    <row r="10" spans="1:12" ht="15" customHeight="1">
      <c r="A10" s="10">
        <v>2022</v>
      </c>
      <c r="B10" s="10">
        <v>1</v>
      </c>
      <c r="C10" s="10">
        <v>2022224</v>
      </c>
      <c r="D10" s="10">
        <v>2022224</v>
      </c>
      <c r="E10" s="10">
        <v>1</v>
      </c>
      <c r="F10" s="11" t="s">
        <v>75</v>
      </c>
      <c r="G10" s="11" t="s">
        <v>19</v>
      </c>
      <c r="H10" s="11" t="s">
        <v>76</v>
      </c>
      <c r="I10" s="11" t="s">
        <v>20</v>
      </c>
      <c r="J10" s="11" t="s">
        <v>39</v>
      </c>
      <c r="K10" s="9" t="s">
        <v>139</v>
      </c>
      <c r="L10" s="4">
        <f t="shared" si="0"/>
        <v>0.12</v>
      </c>
    </row>
    <row r="11" spans="1:12" ht="15" customHeight="1">
      <c r="A11" s="10">
        <v>2023</v>
      </c>
      <c r="B11" s="10">
        <v>1</v>
      </c>
      <c r="C11" s="10">
        <v>2022225</v>
      </c>
      <c r="D11" s="10">
        <v>2022225</v>
      </c>
      <c r="E11" s="10">
        <v>2</v>
      </c>
      <c r="F11" s="11" t="s">
        <v>73</v>
      </c>
      <c r="G11" s="11" t="s">
        <v>19</v>
      </c>
      <c r="H11" s="11" t="s">
        <v>74</v>
      </c>
      <c r="I11" s="11" t="s">
        <v>46</v>
      </c>
      <c r="J11" s="11" t="s">
        <v>47</v>
      </c>
      <c r="K11" s="9" t="s">
        <v>140</v>
      </c>
      <c r="L11" s="4">
        <f t="shared" si="0"/>
        <v>0.24</v>
      </c>
    </row>
    <row r="12" spans="1:12" ht="15" customHeight="1">
      <c r="A12" s="10">
        <v>2024</v>
      </c>
      <c r="B12" s="10">
        <v>1</v>
      </c>
      <c r="C12" s="10">
        <v>2022226</v>
      </c>
      <c r="D12" s="10">
        <v>2022226</v>
      </c>
      <c r="E12" s="10">
        <v>3</v>
      </c>
      <c r="F12" s="11" t="s">
        <v>75</v>
      </c>
      <c r="G12" s="11" t="s">
        <v>19</v>
      </c>
      <c r="H12" s="11" t="s">
        <v>76</v>
      </c>
      <c r="I12" s="11" t="s">
        <v>20</v>
      </c>
      <c r="J12" s="11" t="s">
        <v>39</v>
      </c>
      <c r="K12" s="9" t="s">
        <v>141</v>
      </c>
      <c r="L12" s="4">
        <f t="shared" si="0"/>
        <v>0.36</v>
      </c>
    </row>
    <row r="13" spans="1:12" ht="15" customHeight="1">
      <c r="A13" s="10">
        <v>2025</v>
      </c>
      <c r="B13" s="10">
        <v>1</v>
      </c>
      <c r="C13" s="10">
        <v>2022227</v>
      </c>
      <c r="D13" s="10">
        <v>2022227</v>
      </c>
      <c r="E13" s="10">
        <v>1</v>
      </c>
      <c r="F13" s="11" t="s">
        <v>73</v>
      </c>
      <c r="G13" s="11" t="s">
        <v>19</v>
      </c>
      <c r="H13" s="11" t="s">
        <v>74</v>
      </c>
      <c r="I13" s="11" t="s">
        <v>46</v>
      </c>
      <c r="J13" s="11" t="s">
        <v>47</v>
      </c>
      <c r="K13" s="9" t="s">
        <v>142</v>
      </c>
      <c r="L13" s="4">
        <f t="shared" si="0"/>
        <v>0.12</v>
      </c>
    </row>
    <row r="14" spans="1:12" ht="15" customHeight="1">
      <c r="A14" s="10">
        <v>2026</v>
      </c>
      <c r="B14" s="10">
        <v>2</v>
      </c>
      <c r="C14" s="10">
        <v>2022228</v>
      </c>
      <c r="D14" s="10">
        <v>2022229</v>
      </c>
      <c r="E14" s="10">
        <v>2</v>
      </c>
      <c r="F14" s="11" t="s">
        <v>75</v>
      </c>
      <c r="G14" s="11" t="s">
        <v>19</v>
      </c>
      <c r="H14" s="11" t="s">
        <v>76</v>
      </c>
      <c r="I14" s="11" t="s">
        <v>20</v>
      </c>
      <c r="J14" s="11" t="s">
        <v>39</v>
      </c>
      <c r="K14" s="9" t="s">
        <v>143</v>
      </c>
      <c r="L14" s="4">
        <f t="shared" si="0"/>
        <v>0.24</v>
      </c>
    </row>
    <row r="15" spans="1:12" ht="15" customHeight="1">
      <c r="A15" s="10">
        <v>2027</v>
      </c>
      <c r="B15" s="10">
        <v>1</v>
      </c>
      <c r="C15" s="10">
        <v>2022230</v>
      </c>
      <c r="D15" s="10">
        <v>2022230</v>
      </c>
      <c r="E15" s="10">
        <v>4</v>
      </c>
      <c r="F15" s="11" t="s">
        <v>73</v>
      </c>
      <c r="G15" s="11" t="s">
        <v>19</v>
      </c>
      <c r="H15" s="11" t="s">
        <v>74</v>
      </c>
      <c r="I15" s="11" t="s">
        <v>46</v>
      </c>
      <c r="J15" s="11" t="s">
        <v>47</v>
      </c>
      <c r="K15" s="9" t="s">
        <v>144</v>
      </c>
      <c r="L15" s="4">
        <f t="shared" si="0"/>
        <v>0.48</v>
      </c>
    </row>
    <row r="16" spans="1:12" ht="15" customHeight="1">
      <c r="A16" s="10">
        <v>2028</v>
      </c>
      <c r="B16" s="10">
        <v>7</v>
      </c>
      <c r="C16" s="10">
        <v>2022231</v>
      </c>
      <c r="D16" s="10">
        <v>2022255</v>
      </c>
      <c r="E16" s="10">
        <v>37</v>
      </c>
      <c r="F16" s="11" t="s">
        <v>75</v>
      </c>
      <c r="G16" s="11" t="s">
        <v>19</v>
      </c>
      <c r="H16" s="11" t="s">
        <v>76</v>
      </c>
      <c r="I16" s="11" t="s">
        <v>20</v>
      </c>
      <c r="J16" s="11" t="s">
        <v>39</v>
      </c>
      <c r="K16" s="9" t="s">
        <v>145</v>
      </c>
      <c r="L16" s="4">
        <f t="shared" si="0"/>
        <v>4.4400000000000004</v>
      </c>
    </row>
    <row r="17" spans="1:12" ht="15" customHeight="1">
      <c r="A17" s="10">
        <v>2029</v>
      </c>
      <c r="B17" s="10">
        <v>1</v>
      </c>
      <c r="C17" s="10">
        <v>2022269</v>
      </c>
      <c r="D17" s="10">
        <v>2022269</v>
      </c>
      <c r="E17" s="10">
        <v>41</v>
      </c>
      <c r="F17" s="11" t="s">
        <v>77</v>
      </c>
      <c r="G17" s="11" t="s">
        <v>22</v>
      </c>
      <c r="H17" s="11" t="s">
        <v>78</v>
      </c>
      <c r="I17" s="11" t="s">
        <v>79</v>
      </c>
      <c r="J17" s="11" t="s">
        <v>80</v>
      </c>
      <c r="K17" s="9" t="s">
        <v>146</v>
      </c>
      <c r="L17" s="4">
        <f t="shared" si="0"/>
        <v>4.92</v>
      </c>
    </row>
    <row r="18" spans="1:12" ht="15" customHeight="1">
      <c r="A18" s="10">
        <v>2030</v>
      </c>
      <c r="B18" s="10">
        <v>6</v>
      </c>
      <c r="C18" s="10">
        <v>2022282</v>
      </c>
      <c r="D18" s="10">
        <v>2022287</v>
      </c>
      <c r="E18" s="10">
        <v>69</v>
      </c>
      <c r="F18" s="11" t="s">
        <v>81</v>
      </c>
      <c r="G18" s="11" t="s">
        <v>19</v>
      </c>
      <c r="H18" s="11" t="s">
        <v>82</v>
      </c>
      <c r="I18" s="11" t="s">
        <v>41</v>
      </c>
      <c r="J18" s="11" t="s">
        <v>38</v>
      </c>
      <c r="K18" s="9" t="s">
        <v>147</v>
      </c>
      <c r="L18" s="4">
        <f t="shared" si="0"/>
        <v>8.2799999999999994</v>
      </c>
    </row>
    <row r="19" spans="1:12" ht="15" customHeight="1">
      <c r="A19" s="10">
        <v>2031</v>
      </c>
      <c r="B19" s="10">
        <v>3</v>
      </c>
      <c r="C19" s="10">
        <v>2022301</v>
      </c>
      <c r="D19" s="10">
        <v>2022303</v>
      </c>
      <c r="E19" s="10">
        <v>22</v>
      </c>
      <c r="F19" s="11" t="s">
        <v>83</v>
      </c>
      <c r="G19" s="11" t="s">
        <v>19</v>
      </c>
      <c r="H19" s="11" t="s">
        <v>84</v>
      </c>
      <c r="I19" s="11" t="s">
        <v>42</v>
      </c>
      <c r="J19" s="11" t="s">
        <v>51</v>
      </c>
      <c r="K19" s="9" t="s">
        <v>148</v>
      </c>
      <c r="L19" s="4">
        <f t="shared" si="0"/>
        <v>2.64</v>
      </c>
    </row>
    <row r="20" spans="1:12" ht="15" customHeight="1">
      <c r="A20" s="10">
        <v>2032</v>
      </c>
      <c r="B20" s="10">
        <v>3</v>
      </c>
      <c r="C20" s="10">
        <v>2022307</v>
      </c>
      <c r="D20" s="10">
        <v>2022309</v>
      </c>
      <c r="E20" s="10">
        <v>31</v>
      </c>
      <c r="F20" s="11" t="s">
        <v>85</v>
      </c>
      <c r="G20" s="11" t="s">
        <v>19</v>
      </c>
      <c r="H20" s="11" t="s">
        <v>86</v>
      </c>
      <c r="I20" s="11" t="s">
        <v>53</v>
      </c>
      <c r="J20" s="11" t="s">
        <v>54</v>
      </c>
      <c r="K20" s="9" t="s">
        <v>149</v>
      </c>
      <c r="L20" s="4">
        <f t="shared" si="0"/>
        <v>3.72</v>
      </c>
    </row>
    <row r="21" spans="1:12" ht="15" customHeight="1">
      <c r="A21" s="10">
        <v>2033</v>
      </c>
      <c r="B21" s="10">
        <v>3</v>
      </c>
      <c r="C21" s="10">
        <v>2022313</v>
      </c>
      <c r="D21" s="10">
        <v>2022315</v>
      </c>
      <c r="E21" s="10">
        <v>5</v>
      </c>
      <c r="F21" s="11" t="s">
        <v>87</v>
      </c>
      <c r="G21" s="11" t="s">
        <v>19</v>
      </c>
      <c r="H21" s="11" t="s">
        <v>88</v>
      </c>
      <c r="I21" s="11" t="s">
        <v>89</v>
      </c>
      <c r="J21" s="11" t="s">
        <v>90</v>
      </c>
      <c r="K21" s="9" t="s">
        <v>150</v>
      </c>
      <c r="L21" s="4">
        <f t="shared" si="0"/>
        <v>0.6</v>
      </c>
    </row>
    <row r="22" spans="1:12" ht="15" customHeight="1">
      <c r="A22" s="10">
        <v>2034</v>
      </c>
      <c r="B22" s="10">
        <v>3</v>
      </c>
      <c r="C22" s="10">
        <v>2022323</v>
      </c>
      <c r="D22" s="10">
        <v>2022325</v>
      </c>
      <c r="E22" s="10">
        <v>3</v>
      </c>
      <c r="F22" s="11" t="s">
        <v>66</v>
      </c>
      <c r="G22" s="11" t="s">
        <v>19</v>
      </c>
      <c r="H22" s="11" t="s">
        <v>67</v>
      </c>
      <c r="I22" s="11" t="s">
        <v>68</v>
      </c>
      <c r="J22" s="11" t="s">
        <v>52</v>
      </c>
      <c r="K22" s="9" t="s">
        <v>151</v>
      </c>
      <c r="L22" s="4">
        <f t="shared" si="0"/>
        <v>0.36</v>
      </c>
    </row>
    <row r="23" spans="1:12" ht="15" customHeight="1">
      <c r="A23" s="10">
        <v>2035</v>
      </c>
      <c r="B23" s="10">
        <v>3</v>
      </c>
      <c r="C23" s="10">
        <v>2022331</v>
      </c>
      <c r="D23" s="10">
        <v>2022333</v>
      </c>
      <c r="E23" s="10">
        <v>3</v>
      </c>
      <c r="F23" s="11" t="s">
        <v>69</v>
      </c>
      <c r="G23" s="11" t="s">
        <v>19</v>
      </c>
      <c r="H23" s="11" t="s">
        <v>70</v>
      </c>
      <c r="I23" s="11" t="s">
        <v>24</v>
      </c>
      <c r="J23" s="11" t="s">
        <v>40</v>
      </c>
      <c r="K23" s="9" t="s">
        <v>152</v>
      </c>
      <c r="L23" s="4">
        <f t="shared" si="0"/>
        <v>0.36</v>
      </c>
    </row>
    <row r="24" spans="1:12" ht="15" customHeight="1">
      <c r="A24" s="10">
        <v>2036</v>
      </c>
      <c r="B24" s="10">
        <v>1</v>
      </c>
      <c r="C24" s="10">
        <v>2022339</v>
      </c>
      <c r="D24" s="10">
        <v>2022339</v>
      </c>
      <c r="E24" s="10">
        <v>3</v>
      </c>
      <c r="F24" s="11" t="s">
        <v>57</v>
      </c>
      <c r="G24" s="11" t="s">
        <v>22</v>
      </c>
      <c r="H24" s="11" t="s">
        <v>58</v>
      </c>
      <c r="I24" s="11" t="s">
        <v>59</v>
      </c>
      <c r="J24" s="11" t="s">
        <v>36</v>
      </c>
      <c r="K24" s="9" t="s">
        <v>153</v>
      </c>
      <c r="L24" s="4">
        <f t="shared" si="0"/>
        <v>0.36</v>
      </c>
    </row>
    <row r="25" spans="1:12" ht="15" customHeight="1">
      <c r="A25" s="10">
        <v>2037</v>
      </c>
      <c r="B25" s="10">
        <v>3</v>
      </c>
      <c r="C25" s="10">
        <v>2022342</v>
      </c>
      <c r="D25" s="10">
        <v>2022344</v>
      </c>
      <c r="E25" s="10">
        <v>7</v>
      </c>
      <c r="F25" s="11" t="s">
        <v>71</v>
      </c>
      <c r="G25" s="11" t="s">
        <v>19</v>
      </c>
      <c r="H25" s="11" t="s">
        <v>72</v>
      </c>
      <c r="I25" s="11" t="s">
        <v>37</v>
      </c>
      <c r="J25" s="11" t="s">
        <v>25</v>
      </c>
      <c r="K25" s="9" t="s">
        <v>154</v>
      </c>
      <c r="L25" s="4">
        <f t="shared" si="0"/>
        <v>0.84</v>
      </c>
    </row>
    <row r="26" spans="1:12" ht="15" customHeight="1">
      <c r="A26" s="10">
        <v>2038</v>
      </c>
      <c r="B26" s="10">
        <v>1</v>
      </c>
      <c r="C26" s="10">
        <v>20333340</v>
      </c>
      <c r="D26" s="10">
        <v>20333340</v>
      </c>
      <c r="E26" s="10">
        <v>10</v>
      </c>
      <c r="F26" s="11" t="s">
        <v>64</v>
      </c>
      <c r="G26" s="11" t="s">
        <v>19</v>
      </c>
      <c r="H26" s="11" t="s">
        <v>65</v>
      </c>
      <c r="I26" s="11" t="s">
        <v>23</v>
      </c>
      <c r="J26" s="11" t="s">
        <v>43</v>
      </c>
      <c r="K26" s="9" t="s">
        <v>155</v>
      </c>
      <c r="L26" s="4">
        <f t="shared" si="0"/>
        <v>1.2</v>
      </c>
    </row>
    <row r="27" spans="1:12" ht="15" customHeight="1">
      <c r="A27" s="10">
        <v>2039</v>
      </c>
      <c r="B27" s="10">
        <v>1</v>
      </c>
      <c r="C27" s="10">
        <v>20333341</v>
      </c>
      <c r="D27" s="10">
        <v>20333341</v>
      </c>
      <c r="E27" s="10">
        <v>32</v>
      </c>
      <c r="F27" s="11" t="s">
        <v>66</v>
      </c>
      <c r="G27" s="11" t="s">
        <v>19</v>
      </c>
      <c r="H27" s="11" t="s">
        <v>67</v>
      </c>
      <c r="I27" s="11" t="s">
        <v>68</v>
      </c>
      <c r="J27" s="11" t="s">
        <v>52</v>
      </c>
      <c r="K27" s="9" t="s">
        <v>156</v>
      </c>
      <c r="L27" s="4">
        <f t="shared" si="0"/>
        <v>3.84</v>
      </c>
    </row>
    <row r="28" spans="1:12" ht="15" customHeight="1">
      <c r="A28" s="10">
        <v>2040</v>
      </c>
      <c r="B28" s="10">
        <v>1</v>
      </c>
      <c r="C28" s="10">
        <v>20333342</v>
      </c>
      <c r="D28" s="10">
        <v>20333342</v>
      </c>
      <c r="E28" s="10">
        <v>14</v>
      </c>
      <c r="F28" s="11" t="s">
        <v>69</v>
      </c>
      <c r="G28" s="11" t="s">
        <v>19</v>
      </c>
      <c r="H28" s="11" t="s">
        <v>70</v>
      </c>
      <c r="I28" s="11" t="s">
        <v>24</v>
      </c>
      <c r="J28" s="11" t="s">
        <v>40</v>
      </c>
      <c r="K28" s="9" t="s">
        <v>157</v>
      </c>
      <c r="L28" s="4">
        <f t="shared" si="0"/>
        <v>1.68</v>
      </c>
    </row>
    <row r="29" spans="1:12" ht="15" customHeight="1">
      <c r="A29" s="10">
        <v>2041</v>
      </c>
      <c r="B29" s="10">
        <v>1</v>
      </c>
      <c r="C29" s="10">
        <v>20333343</v>
      </c>
      <c r="D29" s="10">
        <v>20333343</v>
      </c>
      <c r="E29" s="10">
        <v>22</v>
      </c>
      <c r="F29" s="11" t="s">
        <v>57</v>
      </c>
      <c r="G29" s="11" t="s">
        <v>22</v>
      </c>
      <c r="H29" s="11" t="s">
        <v>58</v>
      </c>
      <c r="I29" s="11" t="s">
        <v>59</v>
      </c>
      <c r="J29" s="11" t="s">
        <v>36</v>
      </c>
      <c r="K29" s="9" t="s">
        <v>158</v>
      </c>
      <c r="L29" s="4">
        <f t="shared" si="0"/>
        <v>2.64</v>
      </c>
    </row>
    <row r="30" spans="1:12" ht="15" customHeight="1">
      <c r="A30" s="10">
        <v>2042</v>
      </c>
      <c r="B30" s="10">
        <v>1</v>
      </c>
      <c r="C30" s="10">
        <v>20333344</v>
      </c>
      <c r="D30" s="10">
        <v>20333344</v>
      </c>
      <c r="E30" s="10">
        <v>30</v>
      </c>
      <c r="F30" s="11" t="s">
        <v>71</v>
      </c>
      <c r="G30" s="11" t="s">
        <v>19</v>
      </c>
      <c r="H30" s="11" t="s">
        <v>72</v>
      </c>
      <c r="I30" s="11" t="s">
        <v>37</v>
      </c>
      <c r="J30" s="11" t="s">
        <v>25</v>
      </c>
      <c r="K30" s="9" t="s">
        <v>159</v>
      </c>
      <c r="L30" s="4">
        <f t="shared" si="0"/>
        <v>3.6</v>
      </c>
    </row>
    <row r="31" spans="1:12" ht="15" customHeight="1">
      <c r="A31" s="10">
        <v>2043</v>
      </c>
      <c r="B31" s="10">
        <v>2</v>
      </c>
      <c r="C31" s="10">
        <v>20333345</v>
      </c>
      <c r="D31" s="10">
        <v>20333346</v>
      </c>
      <c r="E31" s="10">
        <v>20</v>
      </c>
      <c r="F31" s="11" t="s">
        <v>75</v>
      </c>
      <c r="G31" s="11" t="s">
        <v>19</v>
      </c>
      <c r="H31" s="11" t="s">
        <v>76</v>
      </c>
      <c r="I31" s="11" t="s">
        <v>20</v>
      </c>
      <c r="J31" s="11" t="s">
        <v>39</v>
      </c>
      <c r="K31" s="9" t="s">
        <v>160</v>
      </c>
      <c r="L31" s="4">
        <f t="shared" si="0"/>
        <v>2.4</v>
      </c>
    </row>
    <row r="32" spans="1:12" ht="15" customHeight="1">
      <c r="A32" s="10">
        <v>2044</v>
      </c>
      <c r="B32" s="10">
        <v>1</v>
      </c>
      <c r="C32" s="10">
        <v>20333347</v>
      </c>
      <c r="D32" s="10">
        <v>20333347</v>
      </c>
      <c r="E32" s="10">
        <v>10</v>
      </c>
      <c r="F32" s="11" t="s">
        <v>77</v>
      </c>
      <c r="G32" s="11" t="s">
        <v>22</v>
      </c>
      <c r="H32" s="11" t="s">
        <v>78</v>
      </c>
      <c r="I32" s="11" t="s">
        <v>79</v>
      </c>
      <c r="J32" s="11" t="s">
        <v>80</v>
      </c>
      <c r="K32" s="9" t="s">
        <v>161</v>
      </c>
      <c r="L32" s="4">
        <f t="shared" si="0"/>
        <v>1.2</v>
      </c>
    </row>
    <row r="33" spans="1:12" ht="15" customHeight="1">
      <c r="A33" s="10">
        <v>2045</v>
      </c>
      <c r="B33" s="10">
        <v>1</v>
      </c>
      <c r="C33" s="10">
        <v>20333348</v>
      </c>
      <c r="D33" s="10">
        <v>20333348</v>
      </c>
      <c r="E33" s="10">
        <v>14</v>
      </c>
      <c r="F33" s="11" t="s">
        <v>81</v>
      </c>
      <c r="G33" s="11" t="s">
        <v>19</v>
      </c>
      <c r="H33" s="11" t="s">
        <v>82</v>
      </c>
      <c r="I33" s="11" t="s">
        <v>41</v>
      </c>
      <c r="J33" s="11" t="s">
        <v>38</v>
      </c>
      <c r="K33" s="9" t="s">
        <v>162</v>
      </c>
      <c r="L33" s="4">
        <f t="shared" si="0"/>
        <v>1.68</v>
      </c>
    </row>
    <row r="34" spans="1:12" ht="15" customHeight="1">
      <c r="A34" s="10">
        <v>2046</v>
      </c>
      <c r="B34" s="10">
        <v>1</v>
      </c>
      <c r="C34" s="10">
        <v>20333349</v>
      </c>
      <c r="D34" s="10">
        <v>20333349</v>
      </c>
      <c r="E34" s="10">
        <v>10</v>
      </c>
      <c r="F34" s="11" t="s">
        <v>83</v>
      </c>
      <c r="G34" s="11" t="s">
        <v>19</v>
      </c>
      <c r="H34" s="11" t="s">
        <v>84</v>
      </c>
      <c r="I34" s="11" t="s">
        <v>42</v>
      </c>
      <c r="J34" s="11" t="s">
        <v>51</v>
      </c>
      <c r="K34" s="9" t="s">
        <v>163</v>
      </c>
      <c r="L34" s="4">
        <f t="shared" si="0"/>
        <v>1.2</v>
      </c>
    </row>
    <row r="35" spans="1:12" ht="15" customHeight="1">
      <c r="A35" s="10">
        <v>2047</v>
      </c>
      <c r="B35" s="10">
        <v>1</v>
      </c>
      <c r="C35" s="10">
        <v>20333350</v>
      </c>
      <c r="D35" s="10">
        <v>20333350</v>
      </c>
      <c r="E35" s="10">
        <v>10</v>
      </c>
      <c r="F35" s="11" t="s">
        <v>85</v>
      </c>
      <c r="G35" s="11" t="s">
        <v>19</v>
      </c>
      <c r="H35" s="11" t="s">
        <v>86</v>
      </c>
      <c r="I35" s="11" t="s">
        <v>53</v>
      </c>
      <c r="J35" s="11" t="s">
        <v>54</v>
      </c>
      <c r="K35" s="9" t="s">
        <v>164</v>
      </c>
      <c r="L35" s="4">
        <f t="shared" si="0"/>
        <v>1.2</v>
      </c>
    </row>
    <row r="36" spans="1:12" ht="15" customHeight="1">
      <c r="A36" s="10">
        <v>2048</v>
      </c>
      <c r="B36" s="10">
        <v>1</v>
      </c>
      <c r="C36" s="10">
        <v>20333351</v>
      </c>
      <c r="D36" s="10">
        <v>20333351</v>
      </c>
      <c r="E36" s="10">
        <v>10</v>
      </c>
      <c r="F36" s="11" t="s">
        <v>87</v>
      </c>
      <c r="G36" s="11" t="s">
        <v>19</v>
      </c>
      <c r="H36" s="11" t="s">
        <v>88</v>
      </c>
      <c r="I36" s="11" t="s">
        <v>89</v>
      </c>
      <c r="J36" s="11" t="s">
        <v>90</v>
      </c>
      <c r="K36" s="9" t="s">
        <v>165</v>
      </c>
      <c r="L36" s="4">
        <f t="shared" si="0"/>
        <v>1.2</v>
      </c>
    </row>
    <row r="37" spans="1:12" ht="15" customHeight="1">
      <c r="A37" s="10">
        <v>2049</v>
      </c>
      <c r="B37" s="10">
        <v>1</v>
      </c>
      <c r="C37" s="10">
        <v>20333360</v>
      </c>
      <c r="D37" s="10">
        <v>20333360</v>
      </c>
      <c r="E37" s="10">
        <v>10</v>
      </c>
      <c r="F37" s="11" t="s">
        <v>64</v>
      </c>
      <c r="G37" s="11" t="s">
        <v>19</v>
      </c>
      <c r="H37" s="11" t="s">
        <v>65</v>
      </c>
      <c r="I37" s="11" t="s">
        <v>23</v>
      </c>
      <c r="J37" s="11" t="s">
        <v>43</v>
      </c>
      <c r="K37" s="9" t="s">
        <v>166</v>
      </c>
      <c r="L37" s="4">
        <f t="shared" si="0"/>
        <v>1.2</v>
      </c>
    </row>
    <row r="38" spans="1:12" ht="15" customHeight="1">
      <c r="A38" s="10">
        <v>2050</v>
      </c>
      <c r="B38" s="10">
        <v>1</v>
      </c>
      <c r="C38" s="10">
        <v>20333361</v>
      </c>
      <c r="D38" s="10">
        <v>20333361</v>
      </c>
      <c r="E38" s="10">
        <v>10</v>
      </c>
      <c r="F38" s="11" t="s">
        <v>66</v>
      </c>
      <c r="G38" s="11" t="s">
        <v>19</v>
      </c>
      <c r="H38" s="11" t="s">
        <v>67</v>
      </c>
      <c r="I38" s="11" t="s">
        <v>68</v>
      </c>
      <c r="J38" s="11" t="s">
        <v>52</v>
      </c>
      <c r="K38" s="9" t="s">
        <v>167</v>
      </c>
      <c r="L38" s="4">
        <f t="shared" si="0"/>
        <v>1.2</v>
      </c>
    </row>
    <row r="39" spans="1:12" ht="15" customHeight="1">
      <c r="A39" s="10">
        <v>2051</v>
      </c>
      <c r="B39" s="10">
        <v>1</v>
      </c>
      <c r="C39" s="10">
        <v>20333362</v>
      </c>
      <c r="D39" s="10">
        <v>20333362</v>
      </c>
      <c r="E39" s="10">
        <v>10</v>
      </c>
      <c r="F39" s="11" t="s">
        <v>69</v>
      </c>
      <c r="G39" s="11" t="s">
        <v>19</v>
      </c>
      <c r="H39" s="11" t="s">
        <v>70</v>
      </c>
      <c r="I39" s="11" t="s">
        <v>24</v>
      </c>
      <c r="J39" s="11" t="s">
        <v>40</v>
      </c>
      <c r="K39" s="9" t="s">
        <v>168</v>
      </c>
      <c r="L39" s="4">
        <f t="shared" si="0"/>
        <v>1.2</v>
      </c>
    </row>
    <row r="40" spans="1:12" ht="15" customHeight="1">
      <c r="A40" s="10">
        <v>2052</v>
      </c>
      <c r="B40" s="10">
        <v>1</v>
      </c>
      <c r="C40" s="10">
        <v>20333363</v>
      </c>
      <c r="D40" s="10">
        <v>20333363</v>
      </c>
      <c r="E40" s="10">
        <v>10</v>
      </c>
      <c r="F40" s="11" t="s">
        <v>57</v>
      </c>
      <c r="G40" s="11" t="s">
        <v>22</v>
      </c>
      <c r="H40" s="11" t="s">
        <v>58</v>
      </c>
      <c r="I40" s="11" t="s">
        <v>59</v>
      </c>
      <c r="J40" s="11" t="s">
        <v>36</v>
      </c>
      <c r="K40" s="9" t="s">
        <v>169</v>
      </c>
      <c r="L40" s="4">
        <f t="shared" si="0"/>
        <v>1.2</v>
      </c>
    </row>
    <row r="41" spans="1:12" ht="15" customHeight="1">
      <c r="A41" s="10">
        <v>2053</v>
      </c>
      <c r="B41" s="10">
        <v>1</v>
      </c>
      <c r="C41" s="10">
        <v>20333364</v>
      </c>
      <c r="D41" s="10">
        <v>20333364</v>
      </c>
      <c r="E41" s="10">
        <v>10</v>
      </c>
      <c r="F41" s="11" t="s">
        <v>71</v>
      </c>
      <c r="G41" s="11" t="s">
        <v>19</v>
      </c>
      <c r="H41" s="11" t="s">
        <v>72</v>
      </c>
      <c r="I41" s="11" t="s">
        <v>37</v>
      </c>
      <c r="J41" s="11" t="s">
        <v>25</v>
      </c>
      <c r="K41" s="9" t="s">
        <v>170</v>
      </c>
      <c r="L41" s="4">
        <f t="shared" si="0"/>
        <v>1.2</v>
      </c>
    </row>
    <row r="42" spans="1:12" ht="15" customHeight="1">
      <c r="A42" s="10">
        <v>2054</v>
      </c>
      <c r="B42" s="10">
        <v>1</v>
      </c>
      <c r="C42" s="10">
        <v>20333365</v>
      </c>
      <c r="D42" s="10">
        <v>20333365</v>
      </c>
      <c r="E42" s="10">
        <v>10</v>
      </c>
      <c r="F42" s="11" t="s">
        <v>75</v>
      </c>
      <c r="G42" s="11" t="s">
        <v>19</v>
      </c>
      <c r="H42" s="11" t="s">
        <v>76</v>
      </c>
      <c r="I42" s="11" t="s">
        <v>20</v>
      </c>
      <c r="J42" s="11" t="s">
        <v>39</v>
      </c>
      <c r="K42" s="9" t="s">
        <v>171</v>
      </c>
      <c r="L42" s="4">
        <f t="shared" si="0"/>
        <v>1.2</v>
      </c>
    </row>
    <row r="43" spans="1:12" ht="15" customHeight="1">
      <c r="A43" s="10">
        <v>2055</v>
      </c>
      <c r="B43" s="10">
        <v>1</v>
      </c>
      <c r="C43" s="10">
        <v>20333366</v>
      </c>
      <c r="D43" s="10">
        <v>20333366</v>
      </c>
      <c r="E43" s="10">
        <v>10</v>
      </c>
      <c r="F43" s="11" t="s">
        <v>77</v>
      </c>
      <c r="G43" s="11" t="s">
        <v>22</v>
      </c>
      <c r="H43" s="11" t="s">
        <v>78</v>
      </c>
      <c r="I43" s="11" t="s">
        <v>79</v>
      </c>
      <c r="J43" s="11" t="s">
        <v>80</v>
      </c>
      <c r="K43" s="9" t="s">
        <v>172</v>
      </c>
      <c r="L43" s="4">
        <f t="shared" si="0"/>
        <v>1.2</v>
      </c>
    </row>
    <row r="44" spans="1:12" ht="15" customHeight="1">
      <c r="A44" s="10">
        <v>2056</v>
      </c>
      <c r="B44" s="10">
        <v>1</v>
      </c>
      <c r="C44" s="10">
        <v>20333367</v>
      </c>
      <c r="D44" s="10">
        <v>20333367</v>
      </c>
      <c r="E44" s="10">
        <v>10</v>
      </c>
      <c r="F44" s="11" t="s">
        <v>81</v>
      </c>
      <c r="G44" s="11" t="s">
        <v>19</v>
      </c>
      <c r="H44" s="11" t="s">
        <v>82</v>
      </c>
      <c r="I44" s="11" t="s">
        <v>41</v>
      </c>
      <c r="J44" s="11" t="s">
        <v>38</v>
      </c>
      <c r="K44" s="9" t="s">
        <v>173</v>
      </c>
      <c r="L44" s="4">
        <f t="shared" si="0"/>
        <v>1.2</v>
      </c>
    </row>
    <row r="45" spans="1:12" ht="15" customHeight="1">
      <c r="A45" s="14">
        <v>2586</v>
      </c>
      <c r="B45" s="10">
        <v>1</v>
      </c>
      <c r="C45" s="10">
        <v>2022370</v>
      </c>
      <c r="D45" s="10">
        <v>2022370</v>
      </c>
      <c r="E45" s="10">
        <v>99</v>
      </c>
      <c r="F45" s="11" t="s">
        <v>66</v>
      </c>
      <c r="G45" s="11" t="s">
        <v>19</v>
      </c>
      <c r="H45" s="11" t="s">
        <v>67</v>
      </c>
      <c r="I45" s="11" t="s">
        <v>68</v>
      </c>
      <c r="J45" s="11" t="s">
        <v>52</v>
      </c>
      <c r="K45" s="9" t="s">
        <v>203</v>
      </c>
      <c r="L45" s="4">
        <f t="shared" ref="L45:L78" si="1">(E45*120)/1000</f>
        <v>11.88</v>
      </c>
    </row>
    <row r="46" spans="1:12" ht="15" customHeight="1">
      <c r="A46" s="14">
        <v>2587</v>
      </c>
      <c r="B46" s="10">
        <v>1</v>
      </c>
      <c r="C46" s="10">
        <v>2022371</v>
      </c>
      <c r="D46" s="10">
        <v>2022371</v>
      </c>
      <c r="E46" s="10">
        <v>99</v>
      </c>
      <c r="F46" s="11" t="s">
        <v>66</v>
      </c>
      <c r="G46" s="11" t="s">
        <v>19</v>
      </c>
      <c r="H46" s="11" t="s">
        <v>67</v>
      </c>
      <c r="I46" s="11" t="s">
        <v>68</v>
      </c>
      <c r="J46" s="11" t="s">
        <v>52</v>
      </c>
      <c r="K46" s="9" t="s">
        <v>204</v>
      </c>
      <c r="L46" s="4">
        <f t="shared" si="1"/>
        <v>11.88</v>
      </c>
    </row>
    <row r="47" spans="1:12" ht="15" customHeight="1">
      <c r="A47" s="14">
        <v>2588</v>
      </c>
      <c r="B47" s="10">
        <v>2</v>
      </c>
      <c r="C47" s="10">
        <v>2022383</v>
      </c>
      <c r="D47" s="10">
        <v>2022384</v>
      </c>
      <c r="E47" s="10">
        <v>76</v>
      </c>
      <c r="F47" s="11" t="s">
        <v>69</v>
      </c>
      <c r="G47" s="11" t="s">
        <v>19</v>
      </c>
      <c r="H47" s="11" t="s">
        <v>70</v>
      </c>
      <c r="I47" s="11" t="s">
        <v>24</v>
      </c>
      <c r="J47" s="11" t="s">
        <v>40</v>
      </c>
      <c r="K47" s="9" t="s">
        <v>205</v>
      </c>
      <c r="L47" s="4">
        <f t="shared" si="1"/>
        <v>9.1199999999999992</v>
      </c>
    </row>
    <row r="48" spans="1:12" ht="15" customHeight="1">
      <c r="A48" s="14">
        <v>2589</v>
      </c>
      <c r="B48" s="10">
        <v>1</v>
      </c>
      <c r="C48" s="10">
        <v>2022396</v>
      </c>
      <c r="D48" s="10">
        <v>2022396</v>
      </c>
      <c r="E48" s="10">
        <v>60</v>
      </c>
      <c r="F48" s="11" t="s">
        <v>57</v>
      </c>
      <c r="G48" s="11" t="s">
        <v>22</v>
      </c>
      <c r="H48" s="11" t="s">
        <v>58</v>
      </c>
      <c r="I48" s="11" t="s">
        <v>59</v>
      </c>
      <c r="J48" s="11" t="s">
        <v>36</v>
      </c>
      <c r="K48" s="9" t="s">
        <v>206</v>
      </c>
      <c r="L48" s="4">
        <f t="shared" si="1"/>
        <v>7.2</v>
      </c>
    </row>
    <row r="49" spans="1:12" ht="15" customHeight="1">
      <c r="A49" s="14">
        <v>2590</v>
      </c>
      <c r="B49" s="10">
        <v>1</v>
      </c>
      <c r="C49" s="10">
        <v>2022397</v>
      </c>
      <c r="D49" s="10">
        <v>2022397</v>
      </c>
      <c r="E49" s="10">
        <v>60</v>
      </c>
      <c r="F49" s="11" t="s">
        <v>57</v>
      </c>
      <c r="G49" s="11" t="s">
        <v>22</v>
      </c>
      <c r="H49" s="11" t="s">
        <v>58</v>
      </c>
      <c r="I49" s="11" t="s">
        <v>59</v>
      </c>
      <c r="J49" s="11" t="s">
        <v>36</v>
      </c>
      <c r="K49" s="9" t="s">
        <v>207</v>
      </c>
      <c r="L49" s="4">
        <f t="shared" si="1"/>
        <v>7.2</v>
      </c>
    </row>
    <row r="50" spans="1:12" ht="15" customHeight="1">
      <c r="A50" s="14">
        <v>2591</v>
      </c>
      <c r="B50" s="10">
        <v>1</v>
      </c>
      <c r="C50" s="10">
        <v>2022409</v>
      </c>
      <c r="D50" s="10">
        <v>2022409</v>
      </c>
      <c r="E50" s="10">
        <v>97</v>
      </c>
      <c r="F50" s="11" t="s">
        <v>71</v>
      </c>
      <c r="G50" s="11" t="s">
        <v>19</v>
      </c>
      <c r="H50" s="11" t="s">
        <v>72</v>
      </c>
      <c r="I50" s="11" t="s">
        <v>37</v>
      </c>
      <c r="J50" s="11" t="s">
        <v>25</v>
      </c>
      <c r="K50" s="9" t="s">
        <v>208</v>
      </c>
      <c r="L50" s="4">
        <f t="shared" si="1"/>
        <v>11.64</v>
      </c>
    </row>
    <row r="51" spans="1:12" ht="15" customHeight="1">
      <c r="A51" s="14">
        <v>2592</v>
      </c>
      <c r="B51" s="10">
        <v>1</v>
      </c>
      <c r="C51" s="10">
        <v>2022410</v>
      </c>
      <c r="D51" s="10">
        <v>2022410</v>
      </c>
      <c r="E51" s="10">
        <v>97</v>
      </c>
      <c r="F51" s="11" t="s">
        <v>71</v>
      </c>
      <c r="G51" s="11" t="s">
        <v>19</v>
      </c>
      <c r="H51" s="11" t="s">
        <v>72</v>
      </c>
      <c r="I51" s="11" t="s">
        <v>37</v>
      </c>
      <c r="J51" s="11" t="s">
        <v>25</v>
      </c>
      <c r="K51" s="9" t="s">
        <v>209</v>
      </c>
      <c r="L51" s="4">
        <f t="shared" si="1"/>
        <v>11.64</v>
      </c>
    </row>
    <row r="52" spans="1:12" ht="15" customHeight="1">
      <c r="A52" s="14">
        <v>2593</v>
      </c>
      <c r="B52" s="10">
        <v>1</v>
      </c>
      <c r="C52" s="10">
        <v>2022422</v>
      </c>
      <c r="D52" s="10">
        <v>2022422</v>
      </c>
      <c r="E52" s="10">
        <v>91</v>
      </c>
      <c r="F52" s="11" t="s">
        <v>83</v>
      </c>
      <c r="G52" s="11" t="s">
        <v>19</v>
      </c>
      <c r="H52" s="11" t="s">
        <v>84</v>
      </c>
      <c r="I52" s="11" t="s">
        <v>42</v>
      </c>
      <c r="J52" s="11" t="s">
        <v>51</v>
      </c>
      <c r="K52" s="9" t="s">
        <v>210</v>
      </c>
      <c r="L52" s="4">
        <f t="shared" si="1"/>
        <v>10.92</v>
      </c>
    </row>
    <row r="53" spans="1:12" ht="15" customHeight="1">
      <c r="A53" s="14">
        <v>2594</v>
      </c>
      <c r="B53" s="10">
        <v>1</v>
      </c>
      <c r="C53" s="10">
        <v>2022423</v>
      </c>
      <c r="D53" s="10">
        <v>2022423</v>
      </c>
      <c r="E53" s="10">
        <v>91</v>
      </c>
      <c r="F53" s="11" t="s">
        <v>83</v>
      </c>
      <c r="G53" s="11" t="s">
        <v>19</v>
      </c>
      <c r="H53" s="11" t="s">
        <v>84</v>
      </c>
      <c r="I53" s="11" t="s">
        <v>42</v>
      </c>
      <c r="J53" s="11" t="s">
        <v>51</v>
      </c>
      <c r="K53" s="9" t="s">
        <v>211</v>
      </c>
      <c r="L53" s="4">
        <f t="shared" si="1"/>
        <v>10.92</v>
      </c>
    </row>
    <row r="54" spans="1:12" ht="15" customHeight="1">
      <c r="A54" s="14">
        <v>2595</v>
      </c>
      <c r="B54" s="10">
        <v>1</v>
      </c>
      <c r="C54" s="10">
        <v>2022450</v>
      </c>
      <c r="D54" s="10">
        <v>2022450</v>
      </c>
      <c r="E54" s="10">
        <v>77</v>
      </c>
      <c r="F54" s="11" t="s">
        <v>174</v>
      </c>
      <c r="G54" s="11" t="s">
        <v>19</v>
      </c>
      <c r="H54" s="11" t="s">
        <v>175</v>
      </c>
      <c r="I54" s="11" t="s">
        <v>176</v>
      </c>
      <c r="J54" s="11" t="s">
        <v>26</v>
      </c>
      <c r="K54" s="9" t="s">
        <v>212</v>
      </c>
      <c r="L54" s="4">
        <f t="shared" si="1"/>
        <v>9.24</v>
      </c>
    </row>
    <row r="55" spans="1:12" ht="15" customHeight="1">
      <c r="A55" s="14">
        <v>2596</v>
      </c>
      <c r="B55" s="10">
        <v>1</v>
      </c>
      <c r="C55" s="10">
        <v>2022451</v>
      </c>
      <c r="D55" s="10">
        <v>2022451</v>
      </c>
      <c r="E55" s="10">
        <v>77</v>
      </c>
      <c r="F55" s="11" t="s">
        <v>174</v>
      </c>
      <c r="G55" s="11" t="s">
        <v>19</v>
      </c>
      <c r="H55" s="11" t="s">
        <v>175</v>
      </c>
      <c r="I55" s="11" t="s">
        <v>176</v>
      </c>
      <c r="J55" s="11" t="s">
        <v>26</v>
      </c>
      <c r="K55" s="9" t="s">
        <v>213</v>
      </c>
      <c r="L55" s="4">
        <f t="shared" si="1"/>
        <v>9.24</v>
      </c>
    </row>
    <row r="56" spans="1:12" ht="15" customHeight="1">
      <c r="A56" s="14">
        <v>2597</v>
      </c>
      <c r="B56" s="10">
        <v>2</v>
      </c>
      <c r="C56" s="10">
        <v>2022456</v>
      </c>
      <c r="D56" s="10">
        <v>2022457</v>
      </c>
      <c r="E56" s="10">
        <v>22</v>
      </c>
      <c r="F56" s="11" t="s">
        <v>177</v>
      </c>
      <c r="G56" s="11" t="s">
        <v>19</v>
      </c>
      <c r="H56" s="11" t="s">
        <v>178</v>
      </c>
      <c r="I56" s="11" t="s">
        <v>179</v>
      </c>
      <c r="J56" s="11" t="s">
        <v>180</v>
      </c>
      <c r="K56" s="9" t="s">
        <v>214</v>
      </c>
      <c r="L56" s="4">
        <f t="shared" si="1"/>
        <v>2.64</v>
      </c>
    </row>
    <row r="57" spans="1:12" ht="15" customHeight="1">
      <c r="A57" s="14">
        <v>2598</v>
      </c>
      <c r="B57" s="10">
        <v>2</v>
      </c>
      <c r="C57" s="10">
        <v>2022465</v>
      </c>
      <c r="D57" s="10">
        <v>2022466</v>
      </c>
      <c r="E57" s="10">
        <v>4</v>
      </c>
      <c r="F57" s="11" t="s">
        <v>64</v>
      </c>
      <c r="G57" s="11" t="s">
        <v>19</v>
      </c>
      <c r="H57" s="11" t="s">
        <v>65</v>
      </c>
      <c r="I57" s="11" t="s">
        <v>23</v>
      </c>
      <c r="J57" s="11" t="s">
        <v>43</v>
      </c>
      <c r="K57" s="9" t="s">
        <v>215</v>
      </c>
      <c r="L57" s="4">
        <f t="shared" si="1"/>
        <v>0.48</v>
      </c>
    </row>
    <row r="58" spans="1:12" ht="15" customHeight="1">
      <c r="A58" s="14">
        <v>2599</v>
      </c>
      <c r="B58" s="10">
        <v>2</v>
      </c>
      <c r="C58" s="10">
        <v>2022481</v>
      </c>
      <c r="D58" s="10">
        <v>2022482</v>
      </c>
      <c r="E58" s="10">
        <v>2</v>
      </c>
      <c r="F58" s="11" t="s">
        <v>75</v>
      </c>
      <c r="G58" s="11" t="s">
        <v>19</v>
      </c>
      <c r="H58" s="11" t="s">
        <v>76</v>
      </c>
      <c r="I58" s="11" t="s">
        <v>20</v>
      </c>
      <c r="J58" s="11" t="s">
        <v>39</v>
      </c>
      <c r="K58" s="9" t="s">
        <v>216</v>
      </c>
      <c r="L58" s="4">
        <f t="shared" si="1"/>
        <v>0.24</v>
      </c>
    </row>
    <row r="59" spans="1:12" ht="15" customHeight="1">
      <c r="A59" s="14">
        <v>2600</v>
      </c>
      <c r="B59" s="10">
        <v>2</v>
      </c>
      <c r="C59" s="10">
        <v>2022489</v>
      </c>
      <c r="D59" s="10">
        <v>2022490</v>
      </c>
      <c r="E59" s="10">
        <v>6</v>
      </c>
      <c r="F59" s="11" t="s">
        <v>77</v>
      </c>
      <c r="G59" s="11" t="s">
        <v>22</v>
      </c>
      <c r="H59" s="11" t="s">
        <v>78</v>
      </c>
      <c r="I59" s="11" t="s">
        <v>79</v>
      </c>
      <c r="J59" s="11" t="s">
        <v>80</v>
      </c>
      <c r="K59" s="9" t="s">
        <v>217</v>
      </c>
      <c r="L59" s="4">
        <f t="shared" si="1"/>
        <v>0.72</v>
      </c>
    </row>
    <row r="60" spans="1:12" ht="15" customHeight="1">
      <c r="A60" s="14">
        <v>2601</v>
      </c>
      <c r="B60" s="10">
        <v>2</v>
      </c>
      <c r="C60" s="10">
        <v>2022503</v>
      </c>
      <c r="D60" s="10">
        <v>2022504</v>
      </c>
      <c r="E60" s="10">
        <v>2</v>
      </c>
      <c r="F60" s="11" t="s">
        <v>81</v>
      </c>
      <c r="G60" s="11" t="s">
        <v>19</v>
      </c>
      <c r="H60" s="11" t="s">
        <v>82</v>
      </c>
      <c r="I60" s="11" t="s">
        <v>41</v>
      </c>
      <c r="J60" s="11" t="s">
        <v>38</v>
      </c>
      <c r="K60" s="9" t="s">
        <v>218</v>
      </c>
      <c r="L60" s="4">
        <f t="shared" si="1"/>
        <v>0.24</v>
      </c>
    </row>
    <row r="61" spans="1:12" ht="15" customHeight="1">
      <c r="A61" s="14">
        <v>2602</v>
      </c>
      <c r="B61" s="10">
        <v>1</v>
      </c>
      <c r="C61" s="10">
        <v>2022517</v>
      </c>
      <c r="D61" s="10">
        <v>2022517</v>
      </c>
      <c r="E61" s="10">
        <v>60</v>
      </c>
      <c r="F61" s="11" t="s">
        <v>85</v>
      </c>
      <c r="G61" s="11" t="s">
        <v>19</v>
      </c>
      <c r="H61" s="11" t="s">
        <v>86</v>
      </c>
      <c r="I61" s="11" t="s">
        <v>53</v>
      </c>
      <c r="J61" s="11" t="s">
        <v>54</v>
      </c>
      <c r="K61" s="9" t="s">
        <v>219</v>
      </c>
      <c r="L61" s="4">
        <f t="shared" si="1"/>
        <v>7.2</v>
      </c>
    </row>
    <row r="62" spans="1:12" ht="15" customHeight="1">
      <c r="A62" s="14">
        <v>2603</v>
      </c>
      <c r="B62" s="10">
        <v>1</v>
      </c>
      <c r="C62" s="10">
        <v>2022518</v>
      </c>
      <c r="D62" s="10">
        <v>2022518</v>
      </c>
      <c r="E62" s="10">
        <v>60</v>
      </c>
      <c r="F62" s="11" t="s">
        <v>85</v>
      </c>
      <c r="G62" s="11" t="s">
        <v>19</v>
      </c>
      <c r="H62" s="11" t="s">
        <v>86</v>
      </c>
      <c r="I62" s="11" t="s">
        <v>53</v>
      </c>
      <c r="J62" s="11" t="s">
        <v>54</v>
      </c>
      <c r="K62" s="9" t="s">
        <v>220</v>
      </c>
      <c r="L62" s="4">
        <f t="shared" si="1"/>
        <v>7.2</v>
      </c>
    </row>
    <row r="63" spans="1:12" ht="15" customHeight="1">
      <c r="A63" s="14">
        <v>2604</v>
      </c>
      <c r="B63" s="10">
        <v>1</v>
      </c>
      <c r="C63" s="10">
        <v>2022523</v>
      </c>
      <c r="D63" s="10">
        <v>2022523</v>
      </c>
      <c r="E63" s="10">
        <v>91</v>
      </c>
      <c r="F63" s="11" t="s">
        <v>87</v>
      </c>
      <c r="G63" s="11" t="s">
        <v>19</v>
      </c>
      <c r="H63" s="11" t="s">
        <v>88</v>
      </c>
      <c r="I63" s="11" t="s">
        <v>89</v>
      </c>
      <c r="J63" s="11" t="s">
        <v>90</v>
      </c>
      <c r="K63" s="9" t="s">
        <v>221</v>
      </c>
      <c r="L63" s="4">
        <f t="shared" si="1"/>
        <v>10.92</v>
      </c>
    </row>
    <row r="64" spans="1:12" ht="15" customHeight="1">
      <c r="A64" s="14">
        <v>2605</v>
      </c>
      <c r="B64" s="10">
        <v>1</v>
      </c>
      <c r="C64" s="10">
        <v>2022524</v>
      </c>
      <c r="D64" s="10">
        <v>2022524</v>
      </c>
      <c r="E64" s="10">
        <v>91</v>
      </c>
      <c r="F64" s="11" t="s">
        <v>87</v>
      </c>
      <c r="G64" s="11" t="s">
        <v>19</v>
      </c>
      <c r="H64" s="11" t="s">
        <v>88</v>
      </c>
      <c r="I64" s="11" t="s">
        <v>89</v>
      </c>
      <c r="J64" s="11" t="s">
        <v>90</v>
      </c>
      <c r="K64" s="9" t="s">
        <v>222</v>
      </c>
      <c r="L64" s="4">
        <f t="shared" si="1"/>
        <v>10.92</v>
      </c>
    </row>
    <row r="65" spans="1:12" ht="15" customHeight="1">
      <c r="A65" s="14">
        <v>2606</v>
      </c>
      <c r="B65" s="10">
        <v>2</v>
      </c>
      <c r="C65" s="10">
        <v>2022529</v>
      </c>
      <c r="D65" s="10">
        <v>2022530</v>
      </c>
      <c r="E65" s="10">
        <v>2</v>
      </c>
      <c r="F65" s="11" t="s">
        <v>181</v>
      </c>
      <c r="G65" s="11" t="s">
        <v>19</v>
      </c>
      <c r="H65" s="11" t="s">
        <v>182</v>
      </c>
      <c r="I65" s="11" t="s">
        <v>53</v>
      </c>
      <c r="J65" s="11" t="s">
        <v>54</v>
      </c>
      <c r="K65" s="9" t="s">
        <v>223</v>
      </c>
      <c r="L65" s="4">
        <f t="shared" si="1"/>
        <v>0.24</v>
      </c>
    </row>
    <row r="66" spans="1:12" ht="15" customHeight="1">
      <c r="A66" s="14">
        <v>2607</v>
      </c>
      <c r="B66" s="10">
        <v>1</v>
      </c>
      <c r="C66" s="10">
        <v>20333370</v>
      </c>
      <c r="D66" s="10">
        <v>20333370</v>
      </c>
      <c r="E66" s="10">
        <v>51</v>
      </c>
      <c r="F66" s="11" t="s">
        <v>66</v>
      </c>
      <c r="G66" s="11" t="s">
        <v>19</v>
      </c>
      <c r="H66" s="11" t="s">
        <v>67</v>
      </c>
      <c r="I66" s="11" t="s">
        <v>68</v>
      </c>
      <c r="J66" s="11" t="s">
        <v>52</v>
      </c>
      <c r="K66" s="9" t="s">
        <v>224</v>
      </c>
      <c r="L66" s="4">
        <f t="shared" si="1"/>
        <v>6.12</v>
      </c>
    </row>
    <row r="67" spans="1:12" ht="15" customHeight="1">
      <c r="A67" s="14">
        <v>2608</v>
      </c>
      <c r="B67" s="10">
        <v>1</v>
      </c>
      <c r="C67" s="10">
        <v>20333371</v>
      </c>
      <c r="D67" s="10">
        <v>20333371</v>
      </c>
      <c r="E67" s="10">
        <v>19</v>
      </c>
      <c r="F67" s="11" t="s">
        <v>69</v>
      </c>
      <c r="G67" s="11" t="s">
        <v>19</v>
      </c>
      <c r="H67" s="11" t="s">
        <v>70</v>
      </c>
      <c r="I67" s="11" t="s">
        <v>24</v>
      </c>
      <c r="J67" s="11" t="s">
        <v>40</v>
      </c>
      <c r="K67" s="9" t="s">
        <v>225</v>
      </c>
      <c r="L67" s="4">
        <f t="shared" si="1"/>
        <v>2.2799999999999998</v>
      </c>
    </row>
    <row r="68" spans="1:12" ht="15" customHeight="1">
      <c r="A68" s="14">
        <v>2609</v>
      </c>
      <c r="B68" s="10">
        <v>1</v>
      </c>
      <c r="C68" s="10">
        <v>20333372</v>
      </c>
      <c r="D68" s="10">
        <v>20333372</v>
      </c>
      <c r="E68" s="10">
        <v>37</v>
      </c>
      <c r="F68" s="11" t="s">
        <v>57</v>
      </c>
      <c r="G68" s="11" t="s">
        <v>22</v>
      </c>
      <c r="H68" s="11" t="s">
        <v>58</v>
      </c>
      <c r="I68" s="11" t="s">
        <v>59</v>
      </c>
      <c r="J68" s="11" t="s">
        <v>36</v>
      </c>
      <c r="K68" s="9" t="s">
        <v>226</v>
      </c>
      <c r="L68" s="4">
        <f t="shared" si="1"/>
        <v>4.4400000000000004</v>
      </c>
    </row>
    <row r="69" spans="1:12" ht="15" customHeight="1">
      <c r="A69" s="14">
        <v>2610</v>
      </c>
      <c r="B69" s="10">
        <v>1</v>
      </c>
      <c r="C69" s="10">
        <v>20333373</v>
      </c>
      <c r="D69" s="10">
        <v>20333373</v>
      </c>
      <c r="E69" s="10">
        <v>50</v>
      </c>
      <c r="F69" s="11" t="s">
        <v>71</v>
      </c>
      <c r="G69" s="11" t="s">
        <v>19</v>
      </c>
      <c r="H69" s="11" t="s">
        <v>72</v>
      </c>
      <c r="I69" s="11" t="s">
        <v>37</v>
      </c>
      <c r="J69" s="11" t="s">
        <v>25</v>
      </c>
      <c r="K69" s="9" t="s">
        <v>227</v>
      </c>
      <c r="L69" s="4">
        <f t="shared" si="1"/>
        <v>6</v>
      </c>
    </row>
    <row r="70" spans="1:12" ht="15" customHeight="1">
      <c r="A70" s="14">
        <v>2611</v>
      </c>
      <c r="B70" s="10">
        <v>1</v>
      </c>
      <c r="C70" s="10">
        <v>20333374</v>
      </c>
      <c r="D70" s="10">
        <v>20333374</v>
      </c>
      <c r="E70" s="10">
        <v>36</v>
      </c>
      <c r="F70" s="11" t="s">
        <v>83</v>
      </c>
      <c r="G70" s="11" t="s">
        <v>19</v>
      </c>
      <c r="H70" s="11" t="s">
        <v>84</v>
      </c>
      <c r="I70" s="11" t="s">
        <v>42</v>
      </c>
      <c r="J70" s="11" t="s">
        <v>51</v>
      </c>
      <c r="K70" s="9" t="s">
        <v>228</v>
      </c>
      <c r="L70" s="4">
        <f t="shared" si="1"/>
        <v>4.32</v>
      </c>
    </row>
    <row r="71" spans="1:12" ht="15" customHeight="1">
      <c r="A71" s="14">
        <v>2612</v>
      </c>
      <c r="B71" s="10">
        <v>1</v>
      </c>
      <c r="C71" s="10">
        <v>20333375</v>
      </c>
      <c r="D71" s="10">
        <v>20333375</v>
      </c>
      <c r="E71" s="10">
        <v>14</v>
      </c>
      <c r="F71" s="11" t="s">
        <v>85</v>
      </c>
      <c r="G71" s="11" t="s">
        <v>19</v>
      </c>
      <c r="H71" s="11" t="s">
        <v>86</v>
      </c>
      <c r="I71" s="11" t="s">
        <v>53</v>
      </c>
      <c r="J71" s="11" t="s">
        <v>54</v>
      </c>
      <c r="K71" s="9" t="s">
        <v>229</v>
      </c>
      <c r="L71" s="4">
        <f t="shared" si="1"/>
        <v>1.68</v>
      </c>
    </row>
    <row r="72" spans="1:12" ht="15" customHeight="1">
      <c r="A72" s="14">
        <v>2613</v>
      </c>
      <c r="B72" s="10">
        <v>1</v>
      </c>
      <c r="C72" s="10">
        <v>20333376</v>
      </c>
      <c r="D72" s="10">
        <v>20333376</v>
      </c>
      <c r="E72" s="10">
        <v>10</v>
      </c>
      <c r="F72" s="11" t="s">
        <v>87</v>
      </c>
      <c r="G72" s="11" t="s">
        <v>19</v>
      </c>
      <c r="H72" s="11" t="s">
        <v>88</v>
      </c>
      <c r="I72" s="11" t="s">
        <v>89</v>
      </c>
      <c r="J72" s="11" t="s">
        <v>90</v>
      </c>
      <c r="K72" s="9" t="s">
        <v>230</v>
      </c>
      <c r="L72" s="4">
        <f t="shared" si="1"/>
        <v>1.2</v>
      </c>
    </row>
    <row r="73" spans="1:12" ht="15" customHeight="1">
      <c r="A73" s="14">
        <v>2614</v>
      </c>
      <c r="B73" s="10">
        <v>1</v>
      </c>
      <c r="C73" s="10">
        <v>20333380</v>
      </c>
      <c r="D73" s="10">
        <v>20333380</v>
      </c>
      <c r="E73" s="10">
        <v>23</v>
      </c>
      <c r="F73" s="11" t="s">
        <v>174</v>
      </c>
      <c r="G73" s="11" t="s">
        <v>19</v>
      </c>
      <c r="H73" s="11" t="s">
        <v>175</v>
      </c>
      <c r="I73" s="11" t="s">
        <v>176</v>
      </c>
      <c r="J73" s="11" t="s">
        <v>26</v>
      </c>
      <c r="K73" s="9" t="s">
        <v>231</v>
      </c>
      <c r="L73" s="4">
        <f t="shared" si="1"/>
        <v>2.76</v>
      </c>
    </row>
    <row r="74" spans="1:12" ht="15" customHeight="1">
      <c r="A74" s="14">
        <v>2615</v>
      </c>
      <c r="B74" s="10">
        <v>1</v>
      </c>
      <c r="C74" s="10">
        <v>20333381</v>
      </c>
      <c r="D74" s="10">
        <v>20333381</v>
      </c>
      <c r="E74" s="10">
        <v>10</v>
      </c>
      <c r="F74" s="11" t="s">
        <v>177</v>
      </c>
      <c r="G74" s="11" t="s">
        <v>19</v>
      </c>
      <c r="H74" s="11" t="s">
        <v>178</v>
      </c>
      <c r="I74" s="11" t="s">
        <v>179</v>
      </c>
      <c r="J74" s="11" t="s">
        <v>180</v>
      </c>
      <c r="K74" s="9" t="s">
        <v>232</v>
      </c>
      <c r="L74" s="4">
        <f t="shared" si="1"/>
        <v>1.2</v>
      </c>
    </row>
    <row r="75" spans="1:12" ht="15" customHeight="1">
      <c r="A75" s="14">
        <v>2616</v>
      </c>
      <c r="B75" s="10">
        <v>1</v>
      </c>
      <c r="C75" s="10">
        <v>20333385</v>
      </c>
      <c r="D75" s="10">
        <v>20333385</v>
      </c>
      <c r="E75" s="10">
        <v>10</v>
      </c>
      <c r="F75" s="11" t="s">
        <v>64</v>
      </c>
      <c r="G75" s="11" t="s">
        <v>19</v>
      </c>
      <c r="H75" s="11" t="s">
        <v>65</v>
      </c>
      <c r="I75" s="11" t="s">
        <v>23</v>
      </c>
      <c r="J75" s="11" t="s">
        <v>43</v>
      </c>
      <c r="K75" s="9" t="s">
        <v>233</v>
      </c>
      <c r="L75" s="4">
        <f t="shared" si="1"/>
        <v>1.2</v>
      </c>
    </row>
    <row r="76" spans="1:12" ht="15" customHeight="1">
      <c r="A76" s="14">
        <v>2617</v>
      </c>
      <c r="B76" s="10">
        <v>1</v>
      </c>
      <c r="C76" s="10">
        <v>20333386</v>
      </c>
      <c r="D76" s="10">
        <v>20333386</v>
      </c>
      <c r="E76" s="10">
        <v>10</v>
      </c>
      <c r="F76" s="11" t="s">
        <v>73</v>
      </c>
      <c r="G76" s="11" t="s">
        <v>19</v>
      </c>
      <c r="H76" s="11" t="s">
        <v>74</v>
      </c>
      <c r="I76" s="11" t="s">
        <v>46</v>
      </c>
      <c r="J76" s="11" t="s">
        <v>47</v>
      </c>
      <c r="K76" s="9" t="s">
        <v>234</v>
      </c>
      <c r="L76" s="4">
        <f t="shared" si="1"/>
        <v>1.2</v>
      </c>
    </row>
    <row r="77" spans="1:12" ht="15" customHeight="1">
      <c r="A77" s="14">
        <v>2618</v>
      </c>
      <c r="B77" s="10">
        <v>1</v>
      </c>
      <c r="C77" s="10">
        <v>20333387</v>
      </c>
      <c r="D77" s="10">
        <v>20333387</v>
      </c>
      <c r="E77" s="10">
        <v>10</v>
      </c>
      <c r="F77" s="11" t="s">
        <v>75</v>
      </c>
      <c r="G77" s="11" t="s">
        <v>19</v>
      </c>
      <c r="H77" s="11" t="s">
        <v>76</v>
      </c>
      <c r="I77" s="11" t="s">
        <v>20</v>
      </c>
      <c r="J77" s="11" t="s">
        <v>39</v>
      </c>
      <c r="K77" s="9" t="s">
        <v>235</v>
      </c>
      <c r="L77" s="4">
        <f t="shared" si="1"/>
        <v>1.2</v>
      </c>
    </row>
    <row r="78" spans="1:12" ht="15" customHeight="1">
      <c r="A78" s="14">
        <v>2619</v>
      </c>
      <c r="B78" s="10">
        <v>1</v>
      </c>
      <c r="C78" s="10">
        <v>20333388</v>
      </c>
      <c r="D78" s="10">
        <v>20333388</v>
      </c>
      <c r="E78" s="10">
        <v>10</v>
      </c>
      <c r="F78" s="11" t="s">
        <v>77</v>
      </c>
      <c r="G78" s="11" t="s">
        <v>22</v>
      </c>
      <c r="H78" s="11" t="s">
        <v>78</v>
      </c>
      <c r="I78" s="11" t="s">
        <v>79</v>
      </c>
      <c r="J78" s="11" t="s">
        <v>80</v>
      </c>
      <c r="K78" s="9" t="s">
        <v>236</v>
      </c>
      <c r="L78" s="4">
        <f t="shared" si="1"/>
        <v>1.2</v>
      </c>
    </row>
    <row r="79" spans="1:12" ht="15" customHeight="1">
      <c r="A79" s="14">
        <v>2620</v>
      </c>
      <c r="B79" s="10">
        <v>1</v>
      </c>
      <c r="C79" s="10">
        <v>20333389</v>
      </c>
      <c r="D79" s="10">
        <v>20333389</v>
      </c>
      <c r="E79" s="10">
        <v>10</v>
      </c>
      <c r="F79" s="11" t="s">
        <v>81</v>
      </c>
      <c r="G79" s="11" t="s">
        <v>19</v>
      </c>
      <c r="H79" s="11" t="s">
        <v>82</v>
      </c>
      <c r="I79" s="11" t="s">
        <v>41</v>
      </c>
      <c r="J79" s="11" t="s">
        <v>38</v>
      </c>
      <c r="K79" s="9" t="s">
        <v>237</v>
      </c>
      <c r="L79" s="4">
        <f t="shared" ref="L79:L82" si="2">(E79*120)/1000</f>
        <v>1.2</v>
      </c>
    </row>
    <row r="80" spans="1:12" ht="15" customHeight="1">
      <c r="A80" s="14">
        <v>2621</v>
      </c>
      <c r="B80" s="10">
        <v>1</v>
      </c>
      <c r="C80" s="10">
        <v>20333390</v>
      </c>
      <c r="D80" s="10">
        <v>20333390</v>
      </c>
      <c r="E80" s="10">
        <v>18</v>
      </c>
      <c r="F80" s="11" t="s">
        <v>85</v>
      </c>
      <c r="G80" s="11" t="s">
        <v>19</v>
      </c>
      <c r="H80" s="11" t="s">
        <v>86</v>
      </c>
      <c r="I80" s="11" t="s">
        <v>53</v>
      </c>
      <c r="J80" s="11" t="s">
        <v>54</v>
      </c>
      <c r="K80" s="9" t="s">
        <v>238</v>
      </c>
      <c r="L80" s="4">
        <f t="shared" si="2"/>
        <v>2.16</v>
      </c>
    </row>
    <row r="81" spans="1:12" ht="15" customHeight="1">
      <c r="A81" s="14">
        <v>2622</v>
      </c>
      <c r="B81" s="10">
        <v>1</v>
      </c>
      <c r="C81" s="10">
        <v>20333391</v>
      </c>
      <c r="D81" s="10">
        <v>20333391</v>
      </c>
      <c r="E81" s="10">
        <v>27</v>
      </c>
      <c r="F81" s="11" t="s">
        <v>87</v>
      </c>
      <c r="G81" s="11" t="s">
        <v>19</v>
      </c>
      <c r="H81" s="11" t="s">
        <v>88</v>
      </c>
      <c r="I81" s="11" t="s">
        <v>89</v>
      </c>
      <c r="J81" s="11" t="s">
        <v>90</v>
      </c>
      <c r="K81" s="9" t="s">
        <v>239</v>
      </c>
      <c r="L81" s="4">
        <f t="shared" si="2"/>
        <v>3.24</v>
      </c>
    </row>
    <row r="82" spans="1:12" ht="15" customHeight="1">
      <c r="A82" s="14">
        <v>2623</v>
      </c>
      <c r="B82" s="10">
        <v>1</v>
      </c>
      <c r="C82" s="10">
        <v>20333392</v>
      </c>
      <c r="D82" s="10">
        <v>20333392</v>
      </c>
      <c r="E82" s="10">
        <v>10</v>
      </c>
      <c r="F82" s="11" t="s">
        <v>181</v>
      </c>
      <c r="G82" s="11" t="s">
        <v>19</v>
      </c>
      <c r="H82" s="11" t="s">
        <v>182</v>
      </c>
      <c r="I82" s="11" t="s">
        <v>53</v>
      </c>
      <c r="J82" s="11" t="s">
        <v>54</v>
      </c>
      <c r="K82" s="9" t="s">
        <v>240</v>
      </c>
      <c r="L82" s="4">
        <f t="shared" si="2"/>
        <v>1.2</v>
      </c>
    </row>
  </sheetData>
  <pageMargins left="0.7" right="0.7" top="0.75" bottom="0.75" header="0.3" footer="0.3"/>
  <pageSetup paperSize="9" orientation="portrait" horizontalDpi="1200" verticalDpi="1200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/>
  </sheetViews>
  <sheetFormatPr defaultRowHeight="15" customHeight="1"/>
  <cols>
    <col min="1" max="4" width="9.140625" style="3"/>
    <col min="5" max="5" width="4.42578125" style="3" bestFit="1" customWidth="1"/>
    <col min="6" max="12" width="9.140625" style="3"/>
    <col min="13" max="13" width="14.42578125" style="3" bestFit="1" customWidth="1"/>
    <col min="14" max="14" width="8" style="3" bestFit="1" customWidth="1"/>
    <col min="15" max="16384" width="9.140625" style="3"/>
  </cols>
  <sheetData>
    <row r="1" spans="1:14" ht="15" customHeight="1">
      <c r="A1" s="5" t="s">
        <v>0</v>
      </c>
      <c r="B1" s="8" t="s">
        <v>17</v>
      </c>
      <c r="C1" s="8" t="s">
        <v>18</v>
      </c>
      <c r="D1" s="8" t="s">
        <v>11</v>
      </c>
      <c r="E1" s="8" t="s">
        <v>6</v>
      </c>
      <c r="F1" s="8" t="s">
        <v>7</v>
      </c>
      <c r="G1" s="8" t="s">
        <v>12</v>
      </c>
      <c r="H1" s="8" t="s">
        <v>13</v>
      </c>
      <c r="I1" s="8" t="s">
        <v>14</v>
      </c>
      <c r="J1" s="8" t="s">
        <v>8</v>
      </c>
      <c r="K1" s="8" t="s">
        <v>9</v>
      </c>
      <c r="L1" s="8" t="s">
        <v>15</v>
      </c>
      <c r="M1" s="6" t="s">
        <v>10</v>
      </c>
      <c r="N1" s="6" t="s">
        <v>16</v>
      </c>
    </row>
    <row r="2" spans="1:14" ht="15" customHeight="1">
      <c r="A2" s="3" t="s">
        <v>107</v>
      </c>
      <c r="B2" s="12" t="s">
        <v>64</v>
      </c>
      <c r="C2" s="13">
        <v>25</v>
      </c>
      <c r="D2" s="12" t="s">
        <v>64</v>
      </c>
      <c r="E2" s="12" t="s">
        <v>19</v>
      </c>
      <c r="F2" s="12" t="s">
        <v>65</v>
      </c>
      <c r="G2" s="12" t="s">
        <v>91</v>
      </c>
      <c r="H2" s="12" t="s">
        <v>45</v>
      </c>
      <c r="I2" s="12" t="s">
        <v>27</v>
      </c>
      <c r="J2" s="12" t="s">
        <v>23</v>
      </c>
      <c r="K2" s="12" t="s">
        <v>43</v>
      </c>
      <c r="L2" s="12" t="s">
        <v>29</v>
      </c>
      <c r="M2" s="9" t="s">
        <v>119</v>
      </c>
      <c r="N2" s="4">
        <f t="shared" ref="N2:N13" si="0">(C2*28)/1000</f>
        <v>0.7</v>
      </c>
    </row>
    <row r="3" spans="1:14" ht="15" customHeight="1">
      <c r="A3" s="3" t="s">
        <v>108</v>
      </c>
      <c r="B3" s="12" t="s">
        <v>66</v>
      </c>
      <c r="C3" s="13">
        <v>50</v>
      </c>
      <c r="D3" s="12" t="s">
        <v>66</v>
      </c>
      <c r="E3" s="12" t="s">
        <v>19</v>
      </c>
      <c r="F3" s="12" t="s">
        <v>67</v>
      </c>
      <c r="G3" s="12" t="s">
        <v>92</v>
      </c>
      <c r="H3" s="12" t="s">
        <v>93</v>
      </c>
      <c r="I3" s="12" t="s">
        <v>27</v>
      </c>
      <c r="J3" s="12" t="s">
        <v>68</v>
      </c>
      <c r="K3" s="12" t="s">
        <v>52</v>
      </c>
      <c r="L3" s="12" t="s">
        <v>29</v>
      </c>
      <c r="M3" s="9" t="s">
        <v>120</v>
      </c>
      <c r="N3" s="4">
        <f t="shared" si="0"/>
        <v>1.4</v>
      </c>
    </row>
    <row r="4" spans="1:14" ht="15" customHeight="1">
      <c r="A4" s="3" t="s">
        <v>109</v>
      </c>
      <c r="B4" s="12" t="s">
        <v>69</v>
      </c>
      <c r="C4" s="13">
        <v>29</v>
      </c>
      <c r="D4" s="12" t="s">
        <v>69</v>
      </c>
      <c r="E4" s="12" t="s">
        <v>19</v>
      </c>
      <c r="F4" s="12" t="s">
        <v>70</v>
      </c>
      <c r="G4" s="12" t="s">
        <v>94</v>
      </c>
      <c r="H4" s="12" t="s">
        <v>44</v>
      </c>
      <c r="I4" s="12" t="s">
        <v>27</v>
      </c>
      <c r="J4" s="12" t="s">
        <v>24</v>
      </c>
      <c r="K4" s="12" t="s">
        <v>40</v>
      </c>
      <c r="L4" s="12" t="s">
        <v>30</v>
      </c>
      <c r="M4" s="9" t="s">
        <v>121</v>
      </c>
      <c r="N4" s="4">
        <f t="shared" si="0"/>
        <v>0.81200000000000006</v>
      </c>
    </row>
    <row r="5" spans="1:14" ht="15" customHeight="1">
      <c r="A5" s="3" t="s">
        <v>110</v>
      </c>
      <c r="B5" s="12" t="s">
        <v>57</v>
      </c>
      <c r="C5" s="13">
        <v>39</v>
      </c>
      <c r="D5" s="12" t="s">
        <v>57</v>
      </c>
      <c r="E5" s="12" t="s">
        <v>22</v>
      </c>
      <c r="F5" s="12" t="s">
        <v>58</v>
      </c>
      <c r="G5" s="12" t="s">
        <v>60</v>
      </c>
      <c r="H5" s="12" t="s">
        <v>61</v>
      </c>
      <c r="I5" s="12" t="s">
        <v>62</v>
      </c>
      <c r="J5" s="12" t="s">
        <v>59</v>
      </c>
      <c r="K5" s="12" t="s">
        <v>36</v>
      </c>
      <c r="L5" s="12" t="s">
        <v>21</v>
      </c>
      <c r="M5" s="9" t="s">
        <v>122</v>
      </c>
      <c r="N5" s="4">
        <f t="shared" si="0"/>
        <v>1.0920000000000001</v>
      </c>
    </row>
    <row r="6" spans="1:14" ht="15" customHeight="1">
      <c r="A6" s="3" t="s">
        <v>111</v>
      </c>
      <c r="B6" s="12" t="s">
        <v>71</v>
      </c>
      <c r="C6" s="13">
        <v>50</v>
      </c>
      <c r="D6" s="12" t="s">
        <v>71</v>
      </c>
      <c r="E6" s="12" t="s">
        <v>19</v>
      </c>
      <c r="F6" s="12" t="s">
        <v>72</v>
      </c>
      <c r="G6" s="12" t="s">
        <v>34</v>
      </c>
      <c r="H6" s="12" t="s">
        <v>95</v>
      </c>
      <c r="I6" s="12" t="s">
        <v>27</v>
      </c>
      <c r="J6" s="12" t="s">
        <v>37</v>
      </c>
      <c r="K6" s="12" t="s">
        <v>25</v>
      </c>
      <c r="L6" s="12" t="s">
        <v>35</v>
      </c>
      <c r="M6" s="9" t="s">
        <v>123</v>
      </c>
      <c r="N6" s="4">
        <f t="shared" si="0"/>
        <v>1.4</v>
      </c>
    </row>
    <row r="7" spans="1:14" ht="15" customHeight="1">
      <c r="A7" s="3" t="s">
        <v>112</v>
      </c>
      <c r="B7" s="12" t="s">
        <v>73</v>
      </c>
      <c r="C7" s="13">
        <v>29</v>
      </c>
      <c r="D7" s="12" t="s">
        <v>73</v>
      </c>
      <c r="E7" s="12" t="s">
        <v>19</v>
      </c>
      <c r="F7" s="12" t="s">
        <v>74</v>
      </c>
      <c r="G7" s="12" t="s">
        <v>96</v>
      </c>
      <c r="H7" s="12" t="s">
        <v>27</v>
      </c>
      <c r="I7" s="12" t="s">
        <v>27</v>
      </c>
      <c r="J7" s="12" t="s">
        <v>46</v>
      </c>
      <c r="K7" s="12" t="s">
        <v>47</v>
      </c>
      <c r="L7" s="12" t="s">
        <v>50</v>
      </c>
      <c r="M7" s="9" t="s">
        <v>124</v>
      </c>
      <c r="N7" s="4">
        <f t="shared" si="0"/>
        <v>0.81200000000000006</v>
      </c>
    </row>
    <row r="8" spans="1:14" ht="15" customHeight="1">
      <c r="A8" s="3" t="s">
        <v>113</v>
      </c>
      <c r="B8" s="12" t="s">
        <v>75</v>
      </c>
      <c r="C8" s="13">
        <v>28</v>
      </c>
      <c r="D8" s="12" t="s">
        <v>75</v>
      </c>
      <c r="E8" s="12" t="s">
        <v>19</v>
      </c>
      <c r="F8" s="12" t="s">
        <v>76</v>
      </c>
      <c r="G8" s="12" t="s">
        <v>48</v>
      </c>
      <c r="H8" s="12" t="s">
        <v>97</v>
      </c>
      <c r="I8" s="12" t="s">
        <v>49</v>
      </c>
      <c r="J8" s="12" t="s">
        <v>20</v>
      </c>
      <c r="K8" s="12" t="s">
        <v>39</v>
      </c>
      <c r="L8" s="12" t="s">
        <v>21</v>
      </c>
      <c r="M8" s="9" t="s">
        <v>125</v>
      </c>
      <c r="N8" s="4">
        <f t="shared" si="0"/>
        <v>0.78400000000000003</v>
      </c>
    </row>
    <row r="9" spans="1:14" ht="15" customHeight="1">
      <c r="A9" s="3" t="s">
        <v>114</v>
      </c>
      <c r="B9" s="12" t="s">
        <v>77</v>
      </c>
      <c r="C9" s="13">
        <v>19</v>
      </c>
      <c r="D9" s="12" t="s">
        <v>77</v>
      </c>
      <c r="E9" s="12" t="s">
        <v>22</v>
      </c>
      <c r="F9" s="12" t="s">
        <v>78</v>
      </c>
      <c r="G9" s="12" t="s">
        <v>98</v>
      </c>
      <c r="H9" s="12" t="s">
        <v>27</v>
      </c>
      <c r="I9" s="12" t="s">
        <v>63</v>
      </c>
      <c r="J9" s="12" t="s">
        <v>79</v>
      </c>
      <c r="K9" s="12" t="s">
        <v>80</v>
      </c>
      <c r="L9" s="12" t="s">
        <v>32</v>
      </c>
      <c r="M9" s="9" t="s">
        <v>126</v>
      </c>
      <c r="N9" s="4">
        <f t="shared" si="0"/>
        <v>0.53200000000000003</v>
      </c>
    </row>
    <row r="10" spans="1:14" ht="15" customHeight="1">
      <c r="A10" s="3" t="s">
        <v>115</v>
      </c>
      <c r="B10" s="12" t="s">
        <v>81</v>
      </c>
      <c r="C10" s="13">
        <v>26</v>
      </c>
      <c r="D10" s="12" t="s">
        <v>81</v>
      </c>
      <c r="E10" s="12" t="s">
        <v>19</v>
      </c>
      <c r="F10" s="12" t="s">
        <v>82</v>
      </c>
      <c r="G10" s="12" t="s">
        <v>99</v>
      </c>
      <c r="H10" s="12" t="s">
        <v>100</v>
      </c>
      <c r="I10" s="12" t="s">
        <v>27</v>
      </c>
      <c r="J10" s="12" t="s">
        <v>41</v>
      </c>
      <c r="K10" s="12" t="s">
        <v>38</v>
      </c>
      <c r="L10" s="12" t="s">
        <v>35</v>
      </c>
      <c r="M10" s="9" t="s">
        <v>127</v>
      </c>
      <c r="N10" s="4">
        <f t="shared" si="0"/>
        <v>0.72799999999999998</v>
      </c>
    </row>
    <row r="11" spans="1:14" ht="15" customHeight="1">
      <c r="A11" s="3" t="s">
        <v>116</v>
      </c>
      <c r="B11" s="12" t="s">
        <v>83</v>
      </c>
      <c r="C11" s="13">
        <v>6</v>
      </c>
      <c r="D11" s="12" t="s">
        <v>83</v>
      </c>
      <c r="E11" s="12" t="s">
        <v>19</v>
      </c>
      <c r="F11" s="12" t="s">
        <v>84</v>
      </c>
      <c r="G11" s="12" t="s">
        <v>101</v>
      </c>
      <c r="H11" s="12" t="s">
        <v>102</v>
      </c>
      <c r="I11" s="12" t="s">
        <v>103</v>
      </c>
      <c r="J11" s="12" t="s">
        <v>42</v>
      </c>
      <c r="K11" s="12" t="s">
        <v>51</v>
      </c>
      <c r="L11" s="12" t="s">
        <v>55</v>
      </c>
      <c r="M11" s="9" t="s">
        <v>128</v>
      </c>
      <c r="N11" s="4">
        <f t="shared" si="0"/>
        <v>0.16800000000000001</v>
      </c>
    </row>
    <row r="12" spans="1:14" ht="15" customHeight="1">
      <c r="A12" s="3" t="s">
        <v>117</v>
      </c>
      <c r="B12" s="12" t="s">
        <v>85</v>
      </c>
      <c r="C12" s="13">
        <v>6</v>
      </c>
      <c r="D12" s="12" t="s">
        <v>85</v>
      </c>
      <c r="E12" s="12" t="s">
        <v>19</v>
      </c>
      <c r="F12" s="12" t="s">
        <v>86</v>
      </c>
      <c r="G12" s="12" t="s">
        <v>104</v>
      </c>
      <c r="H12" s="12" t="s">
        <v>56</v>
      </c>
      <c r="I12" s="12" t="s">
        <v>27</v>
      </c>
      <c r="J12" s="12" t="s">
        <v>53</v>
      </c>
      <c r="K12" s="12" t="s">
        <v>54</v>
      </c>
      <c r="L12" s="12" t="s">
        <v>31</v>
      </c>
      <c r="M12" s="9" t="s">
        <v>129</v>
      </c>
      <c r="N12" s="4">
        <f t="shared" si="0"/>
        <v>0.16800000000000001</v>
      </c>
    </row>
    <row r="13" spans="1:14" ht="15" customHeight="1">
      <c r="A13" s="3" t="s">
        <v>118</v>
      </c>
      <c r="B13" s="12" t="s">
        <v>87</v>
      </c>
      <c r="C13" s="13">
        <v>4</v>
      </c>
      <c r="D13" s="12" t="s">
        <v>87</v>
      </c>
      <c r="E13" s="12" t="s">
        <v>19</v>
      </c>
      <c r="F13" s="12" t="s">
        <v>88</v>
      </c>
      <c r="G13" s="12" t="s">
        <v>105</v>
      </c>
      <c r="H13" s="12" t="s">
        <v>106</v>
      </c>
      <c r="I13" s="12" t="s">
        <v>27</v>
      </c>
      <c r="J13" s="12" t="s">
        <v>89</v>
      </c>
      <c r="K13" s="12" t="s">
        <v>90</v>
      </c>
      <c r="L13" s="12" t="s">
        <v>28</v>
      </c>
      <c r="M13" s="9" t="s">
        <v>130</v>
      </c>
      <c r="N13" s="4">
        <f t="shared" si="0"/>
        <v>0.112</v>
      </c>
    </row>
    <row r="14" spans="1:14" ht="15" customHeight="1">
      <c r="A14" s="3" t="s">
        <v>188</v>
      </c>
      <c r="B14" s="12" t="s">
        <v>64</v>
      </c>
      <c r="C14" s="13">
        <v>9</v>
      </c>
      <c r="D14" s="12" t="s">
        <v>64</v>
      </c>
      <c r="E14" s="12" t="s">
        <v>19</v>
      </c>
      <c r="F14" s="12" t="s">
        <v>65</v>
      </c>
      <c r="G14" s="12" t="s">
        <v>91</v>
      </c>
      <c r="H14" s="12" t="s">
        <v>45</v>
      </c>
      <c r="I14" s="12" t="s">
        <v>27</v>
      </c>
      <c r="J14" s="12" t="s">
        <v>23</v>
      </c>
      <c r="K14" s="12" t="s">
        <v>43</v>
      </c>
      <c r="L14" s="12" t="s">
        <v>29</v>
      </c>
      <c r="M14" s="9" t="s">
        <v>241</v>
      </c>
      <c r="N14" s="4">
        <f t="shared" ref="N14:N28" si="1">(C14*28)/1000</f>
        <v>0.252</v>
      </c>
    </row>
    <row r="15" spans="1:14" ht="15" customHeight="1">
      <c r="A15" s="3" t="s">
        <v>189</v>
      </c>
      <c r="B15" s="12" t="s">
        <v>66</v>
      </c>
      <c r="C15" s="13">
        <v>58</v>
      </c>
      <c r="D15" s="12" t="s">
        <v>66</v>
      </c>
      <c r="E15" s="12" t="s">
        <v>19</v>
      </c>
      <c r="F15" s="12" t="s">
        <v>67</v>
      </c>
      <c r="G15" s="12" t="s">
        <v>92</v>
      </c>
      <c r="H15" s="12" t="s">
        <v>93</v>
      </c>
      <c r="I15" s="12" t="s">
        <v>27</v>
      </c>
      <c r="J15" s="12" t="s">
        <v>68</v>
      </c>
      <c r="K15" s="12" t="s">
        <v>52</v>
      </c>
      <c r="L15" s="12" t="s">
        <v>29</v>
      </c>
      <c r="M15" s="9" t="s">
        <v>242</v>
      </c>
      <c r="N15" s="4">
        <f t="shared" si="1"/>
        <v>1.6240000000000001</v>
      </c>
    </row>
    <row r="16" spans="1:14" ht="15" customHeight="1">
      <c r="A16" s="3" t="s">
        <v>190</v>
      </c>
      <c r="B16" s="12" t="s">
        <v>69</v>
      </c>
      <c r="C16" s="13">
        <v>26</v>
      </c>
      <c r="D16" s="12" t="s">
        <v>69</v>
      </c>
      <c r="E16" s="12" t="s">
        <v>19</v>
      </c>
      <c r="F16" s="12" t="s">
        <v>70</v>
      </c>
      <c r="G16" s="12" t="s">
        <v>94</v>
      </c>
      <c r="H16" s="12" t="s">
        <v>44</v>
      </c>
      <c r="I16" s="12" t="s">
        <v>27</v>
      </c>
      <c r="J16" s="12" t="s">
        <v>24</v>
      </c>
      <c r="K16" s="12" t="s">
        <v>40</v>
      </c>
      <c r="L16" s="12" t="s">
        <v>30</v>
      </c>
      <c r="M16" s="9" t="s">
        <v>243</v>
      </c>
      <c r="N16" s="4">
        <f t="shared" si="1"/>
        <v>0.72799999999999998</v>
      </c>
    </row>
    <row r="17" spans="1:14" ht="15" customHeight="1">
      <c r="A17" s="3" t="s">
        <v>191</v>
      </c>
      <c r="B17" s="12" t="s">
        <v>57</v>
      </c>
      <c r="C17" s="13">
        <v>39</v>
      </c>
      <c r="D17" s="12" t="s">
        <v>57</v>
      </c>
      <c r="E17" s="12" t="s">
        <v>22</v>
      </c>
      <c r="F17" s="12" t="s">
        <v>58</v>
      </c>
      <c r="G17" s="12" t="s">
        <v>60</v>
      </c>
      <c r="H17" s="12" t="s">
        <v>61</v>
      </c>
      <c r="I17" s="12" t="s">
        <v>62</v>
      </c>
      <c r="J17" s="12" t="s">
        <v>59</v>
      </c>
      <c r="K17" s="12" t="s">
        <v>36</v>
      </c>
      <c r="L17" s="12" t="s">
        <v>21</v>
      </c>
      <c r="M17" s="9" t="s">
        <v>244</v>
      </c>
      <c r="N17" s="4">
        <f t="shared" si="1"/>
        <v>1.0920000000000001</v>
      </c>
    </row>
    <row r="18" spans="1:14" ht="15" customHeight="1">
      <c r="A18" s="3" t="s">
        <v>192</v>
      </c>
      <c r="B18" s="12" t="s">
        <v>71</v>
      </c>
      <c r="C18" s="13">
        <v>54</v>
      </c>
      <c r="D18" s="12" t="s">
        <v>71</v>
      </c>
      <c r="E18" s="12" t="s">
        <v>19</v>
      </c>
      <c r="F18" s="12" t="s">
        <v>72</v>
      </c>
      <c r="G18" s="12" t="s">
        <v>34</v>
      </c>
      <c r="H18" s="12" t="s">
        <v>95</v>
      </c>
      <c r="I18" s="12" t="s">
        <v>27</v>
      </c>
      <c r="J18" s="12" t="s">
        <v>37</v>
      </c>
      <c r="K18" s="12" t="s">
        <v>25</v>
      </c>
      <c r="L18" s="12" t="s">
        <v>35</v>
      </c>
      <c r="M18" s="9" t="s">
        <v>245</v>
      </c>
      <c r="N18" s="4">
        <f t="shared" si="1"/>
        <v>1.512</v>
      </c>
    </row>
    <row r="19" spans="1:14" ht="15" customHeight="1">
      <c r="A19" s="3" t="s">
        <v>193</v>
      </c>
      <c r="B19" s="12" t="s">
        <v>73</v>
      </c>
      <c r="C19" s="13">
        <v>7</v>
      </c>
      <c r="D19" s="12" t="s">
        <v>73</v>
      </c>
      <c r="E19" s="12" t="s">
        <v>19</v>
      </c>
      <c r="F19" s="12" t="s">
        <v>74</v>
      </c>
      <c r="G19" s="12" t="s">
        <v>96</v>
      </c>
      <c r="H19" s="12" t="s">
        <v>27</v>
      </c>
      <c r="I19" s="12" t="s">
        <v>27</v>
      </c>
      <c r="J19" s="12" t="s">
        <v>46</v>
      </c>
      <c r="K19" s="12" t="s">
        <v>47</v>
      </c>
      <c r="L19" s="12" t="s">
        <v>50</v>
      </c>
      <c r="M19" s="9" t="s">
        <v>246</v>
      </c>
      <c r="N19" s="4">
        <f t="shared" si="1"/>
        <v>0.19600000000000001</v>
      </c>
    </row>
    <row r="20" spans="1:14" ht="15" customHeight="1">
      <c r="A20" s="3" t="s">
        <v>194</v>
      </c>
      <c r="B20" s="12" t="s">
        <v>75</v>
      </c>
      <c r="C20" s="13">
        <v>7</v>
      </c>
      <c r="D20" s="12" t="s">
        <v>75</v>
      </c>
      <c r="E20" s="12" t="s">
        <v>19</v>
      </c>
      <c r="F20" s="12" t="s">
        <v>76</v>
      </c>
      <c r="G20" s="12" t="s">
        <v>48</v>
      </c>
      <c r="H20" s="12" t="s">
        <v>97</v>
      </c>
      <c r="I20" s="12" t="s">
        <v>49</v>
      </c>
      <c r="J20" s="12" t="s">
        <v>20</v>
      </c>
      <c r="K20" s="12" t="s">
        <v>39</v>
      </c>
      <c r="L20" s="12" t="s">
        <v>21</v>
      </c>
      <c r="M20" s="9" t="s">
        <v>247</v>
      </c>
      <c r="N20" s="4">
        <f t="shared" si="1"/>
        <v>0.19600000000000001</v>
      </c>
    </row>
    <row r="21" spans="1:14" ht="15" customHeight="1">
      <c r="A21" s="3" t="s">
        <v>195</v>
      </c>
      <c r="B21" s="12" t="s">
        <v>77</v>
      </c>
      <c r="C21" s="13">
        <v>14</v>
      </c>
      <c r="D21" s="12" t="s">
        <v>77</v>
      </c>
      <c r="E21" s="12" t="s">
        <v>22</v>
      </c>
      <c r="F21" s="12" t="s">
        <v>78</v>
      </c>
      <c r="G21" s="12" t="s">
        <v>98</v>
      </c>
      <c r="H21" s="12" t="s">
        <v>27</v>
      </c>
      <c r="I21" s="12" t="s">
        <v>63</v>
      </c>
      <c r="J21" s="12" t="s">
        <v>79</v>
      </c>
      <c r="K21" s="12" t="s">
        <v>80</v>
      </c>
      <c r="L21" s="12" t="s">
        <v>32</v>
      </c>
      <c r="M21" s="9" t="s">
        <v>248</v>
      </c>
      <c r="N21" s="4">
        <f t="shared" si="1"/>
        <v>0.39200000000000002</v>
      </c>
    </row>
    <row r="22" spans="1:14" ht="15" customHeight="1">
      <c r="A22" s="3" t="s">
        <v>196</v>
      </c>
      <c r="B22" s="12" t="s">
        <v>81</v>
      </c>
      <c r="C22" s="13">
        <v>15</v>
      </c>
      <c r="D22" s="12" t="s">
        <v>81</v>
      </c>
      <c r="E22" s="12" t="s">
        <v>19</v>
      </c>
      <c r="F22" s="12" t="s">
        <v>82</v>
      </c>
      <c r="G22" s="12" t="s">
        <v>99</v>
      </c>
      <c r="H22" s="12" t="s">
        <v>100</v>
      </c>
      <c r="I22" s="12" t="s">
        <v>27</v>
      </c>
      <c r="J22" s="12" t="s">
        <v>41</v>
      </c>
      <c r="K22" s="12" t="s">
        <v>38</v>
      </c>
      <c r="L22" s="12" t="s">
        <v>35</v>
      </c>
      <c r="M22" s="9" t="s">
        <v>249</v>
      </c>
      <c r="N22" s="4">
        <f t="shared" si="1"/>
        <v>0.42</v>
      </c>
    </row>
    <row r="23" spans="1:14" ht="15" customHeight="1">
      <c r="A23" s="3" t="s">
        <v>197</v>
      </c>
      <c r="B23" s="12" t="s">
        <v>83</v>
      </c>
      <c r="C23" s="13">
        <v>44</v>
      </c>
      <c r="D23" s="12" t="s">
        <v>83</v>
      </c>
      <c r="E23" s="12" t="s">
        <v>19</v>
      </c>
      <c r="F23" s="12" t="s">
        <v>84</v>
      </c>
      <c r="G23" s="12" t="s">
        <v>101</v>
      </c>
      <c r="H23" s="12" t="s">
        <v>102</v>
      </c>
      <c r="I23" s="12" t="s">
        <v>103</v>
      </c>
      <c r="J23" s="12" t="s">
        <v>42</v>
      </c>
      <c r="K23" s="12" t="s">
        <v>51</v>
      </c>
      <c r="L23" s="12" t="s">
        <v>55</v>
      </c>
      <c r="M23" s="9" t="s">
        <v>250</v>
      </c>
      <c r="N23" s="4">
        <f t="shared" si="1"/>
        <v>1.232</v>
      </c>
    </row>
    <row r="24" spans="1:14" ht="15" customHeight="1">
      <c r="A24" s="3" t="s">
        <v>198</v>
      </c>
      <c r="B24" s="12" t="s">
        <v>85</v>
      </c>
      <c r="C24" s="13">
        <v>39</v>
      </c>
      <c r="D24" s="12" t="s">
        <v>85</v>
      </c>
      <c r="E24" s="12" t="s">
        <v>19</v>
      </c>
      <c r="F24" s="12" t="s">
        <v>86</v>
      </c>
      <c r="G24" s="12" t="s">
        <v>104</v>
      </c>
      <c r="H24" s="12" t="s">
        <v>56</v>
      </c>
      <c r="I24" s="12" t="s">
        <v>27</v>
      </c>
      <c r="J24" s="12" t="s">
        <v>53</v>
      </c>
      <c r="K24" s="12" t="s">
        <v>54</v>
      </c>
      <c r="L24" s="12" t="s">
        <v>31</v>
      </c>
      <c r="M24" s="9" t="s">
        <v>251</v>
      </c>
      <c r="N24" s="4">
        <f t="shared" si="1"/>
        <v>1.0920000000000001</v>
      </c>
    </row>
    <row r="25" spans="1:14" ht="15" customHeight="1">
      <c r="A25" s="3" t="s">
        <v>199</v>
      </c>
      <c r="B25" s="12" t="s">
        <v>87</v>
      </c>
      <c r="C25" s="13">
        <v>37</v>
      </c>
      <c r="D25" s="12" t="s">
        <v>87</v>
      </c>
      <c r="E25" s="12" t="s">
        <v>19</v>
      </c>
      <c r="F25" s="12" t="s">
        <v>88</v>
      </c>
      <c r="G25" s="12" t="s">
        <v>105</v>
      </c>
      <c r="H25" s="12" t="s">
        <v>106</v>
      </c>
      <c r="I25" s="12" t="s">
        <v>27</v>
      </c>
      <c r="J25" s="12" t="s">
        <v>89</v>
      </c>
      <c r="K25" s="12" t="s">
        <v>90</v>
      </c>
      <c r="L25" s="12" t="s">
        <v>28</v>
      </c>
      <c r="M25" s="9" t="s">
        <v>252</v>
      </c>
      <c r="N25" s="4">
        <f t="shared" si="1"/>
        <v>1.036</v>
      </c>
    </row>
    <row r="26" spans="1:14" ht="15" customHeight="1">
      <c r="A26" s="3" t="s">
        <v>200</v>
      </c>
      <c r="B26" s="12" t="s">
        <v>174</v>
      </c>
      <c r="C26" s="13">
        <v>24</v>
      </c>
      <c r="D26" s="12" t="s">
        <v>174</v>
      </c>
      <c r="E26" s="12" t="s">
        <v>19</v>
      </c>
      <c r="F26" s="12" t="s">
        <v>175</v>
      </c>
      <c r="G26" s="12" t="s">
        <v>183</v>
      </c>
      <c r="H26" s="12" t="s">
        <v>184</v>
      </c>
      <c r="I26" s="12" t="s">
        <v>27</v>
      </c>
      <c r="J26" s="12" t="s">
        <v>176</v>
      </c>
      <c r="K26" s="12" t="s">
        <v>26</v>
      </c>
      <c r="L26" s="12" t="s">
        <v>33</v>
      </c>
      <c r="M26" s="9" t="s">
        <v>253</v>
      </c>
      <c r="N26" s="4">
        <f t="shared" si="1"/>
        <v>0.67200000000000004</v>
      </c>
    </row>
    <row r="27" spans="1:14" ht="15" customHeight="1">
      <c r="A27" s="3" t="s">
        <v>201</v>
      </c>
      <c r="B27" s="12" t="s">
        <v>181</v>
      </c>
      <c r="C27" s="13">
        <v>8</v>
      </c>
      <c r="D27" s="12" t="s">
        <v>181</v>
      </c>
      <c r="E27" s="12" t="s">
        <v>19</v>
      </c>
      <c r="F27" s="12" t="s">
        <v>182</v>
      </c>
      <c r="G27" s="12" t="s">
        <v>185</v>
      </c>
      <c r="H27" s="12" t="s">
        <v>56</v>
      </c>
      <c r="I27" s="12" t="s">
        <v>27</v>
      </c>
      <c r="J27" s="12" t="s">
        <v>53</v>
      </c>
      <c r="K27" s="12" t="s">
        <v>54</v>
      </c>
      <c r="L27" s="12" t="s">
        <v>31</v>
      </c>
      <c r="M27" s="9" t="s">
        <v>254</v>
      </c>
      <c r="N27" s="4">
        <f t="shared" si="1"/>
        <v>0.224</v>
      </c>
    </row>
    <row r="28" spans="1:14" ht="15" customHeight="1">
      <c r="A28" s="3" t="s">
        <v>202</v>
      </c>
      <c r="B28" s="12" t="s">
        <v>177</v>
      </c>
      <c r="C28" s="13">
        <v>6</v>
      </c>
      <c r="D28" s="12" t="s">
        <v>177</v>
      </c>
      <c r="E28" s="12" t="s">
        <v>19</v>
      </c>
      <c r="F28" s="12" t="s">
        <v>178</v>
      </c>
      <c r="G28" s="12" t="s">
        <v>186</v>
      </c>
      <c r="H28" s="12" t="s">
        <v>187</v>
      </c>
      <c r="I28" s="12" t="s">
        <v>27</v>
      </c>
      <c r="J28" s="12" t="s">
        <v>179</v>
      </c>
      <c r="K28" s="12" t="s">
        <v>180</v>
      </c>
      <c r="L28" s="12" t="s">
        <v>33</v>
      </c>
      <c r="M28" s="9" t="s">
        <v>255</v>
      </c>
      <c r="N28" s="4">
        <f t="shared" si="1"/>
        <v>0.16800000000000001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POD</vt:lpstr>
      <vt:lpstr>CC-ONL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2022-03-03T11:38:28Z</dcterms:modified>
</cp:coreProperties>
</file>